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LIBRARYSER_Discovery\Eprints\UCL DISCOVERY\Disco FT back-up\January 2017 backup\"/>
    </mc:Choice>
  </mc:AlternateContent>
  <bookViews>
    <workbookView xWindow="0" yWindow="0" windowWidth="19200" windowHeight="11145" tabRatio="500"/>
  </bookViews>
  <sheets>
    <sheet name="Supp Table 1" sheetId="3" r:id="rId1"/>
    <sheet name="Supp Table 2" sheetId="4" r:id="rId2"/>
    <sheet name="Supp Table 3" sheetId="5" r:id="rId3"/>
    <sheet name="Supp Table 4" sheetId="6" r:id="rId4"/>
    <sheet name="Supp Table 5" sheetId="9" r:id="rId5"/>
    <sheet name="Supp Table 6" sheetId="2" r:id="rId6"/>
    <sheet name="Supp Table 7" sheetId="1" r:id="rId7"/>
    <sheet name="Supp Table 8" sheetId="10" r:id="rId8"/>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71" i="3" l="1"/>
</calcChain>
</file>

<file path=xl/sharedStrings.xml><?xml version="1.0" encoding="utf-8"?>
<sst xmlns="http://schemas.openxmlformats.org/spreadsheetml/2006/main" count="2315" uniqueCount="783">
  <si>
    <t>GeneSet_ID</t>
  </si>
  <si>
    <t>GeneSet_PValue_HYST</t>
  </si>
  <si>
    <t>IsSignificant_HYST</t>
  </si>
  <si>
    <t>Total_GeneSet_Gene#</t>
  </si>
  <si>
    <t>Gene_Symbol</t>
  </si>
  <si>
    <t>Gene_PValue</t>
  </si>
  <si>
    <t>Entrez_GeneID</t>
  </si>
  <si>
    <t>Chromosome</t>
  </si>
  <si>
    <t>Start_Position</t>
  </si>
  <si>
    <t>Length</t>
  </si>
  <si>
    <t>SNP#</t>
  </si>
  <si>
    <t>REACTOME_ANTIGEN_PROCESSING_UBIQUITINATION_PROTEASOME_DEGRADATION</t>
  </si>
  <si>
    <t>Y</t>
  </si>
  <si>
    <t>N</t>
  </si>
  <si>
    <t>REACTOME_CLASS_I_MHC_MEDIATED_ANTIGEN_PROCESSING_PRESENTATION</t>
  </si>
  <si>
    <t>REACTOME_ADAPTIVE_IMMUNE_SYSTEM</t>
  </si>
  <si>
    <t>REACTOME_SIGNALING_BY_HIPPO</t>
  </si>
  <si>
    <t>REACTOME_REGULATION_OF_INSULIN_SECRETION</t>
  </si>
  <si>
    <t>REACTOME_SYNTHESIS_SECRETION_AND_INACTIVATION_OF_GLP1</t>
  </si>
  <si>
    <t>REACTOME_SYNTHESIS_SECRETION_AND_INACTIVATION_OF_GIP</t>
  </si>
  <si>
    <t>REACTOME_INCRETIN_SYNTHESIS_SECRETION_AND_INACTIVATION</t>
  </si>
  <si>
    <t>REACTOME_INTEGRIN_ALPHAIIB_BETA3_SIGNALING</t>
  </si>
  <si>
    <t>REACTOME_PLATELET_AGGREGATION_PLUG_FORMATION</t>
  </si>
  <si>
    <t>REACTOME_PLATELET_ACTIVATION_SIGNALING_AND_AGGREGATION</t>
  </si>
  <si>
    <t>REACTOME_HEMOSTASIS</t>
  </si>
  <si>
    <t>REACTOME_ADHERENS_JUNCTIONS_INTERACTIONS</t>
  </si>
  <si>
    <t>REACTOME_INTEGRATION_OF_ENERGY_METABOLISM</t>
  </si>
  <si>
    <t>REACTOME_SIGNALING_BY_RHO_GTPASES</t>
  </si>
  <si>
    <t>REACTOME_CELL_CELL_JUNCTION_ORGANIZATION</t>
  </si>
  <si>
    <t>REACTOME_RESPONSE_TO_ELEVATED_PLATELET_CYTOSOLIC_CA2_</t>
  </si>
  <si>
    <t>REACTOME_DOWNSTREAM_SIGNALING_EVENTS_OF_B_CELL_RECEPTOR_BCR</t>
  </si>
  <si>
    <t>REACTOME_SMOOTH_MUSCLE_CONTRACTION</t>
  </si>
  <si>
    <t>REACTOME_CELL_JUNCTION_ORGANIZATION</t>
  </si>
  <si>
    <t>REACTOME_INTEGRIN_CELL_SURFACE_INTERACTIONS</t>
  </si>
  <si>
    <t>REACTOME_PYRIMIDINE_CATABOLISM</t>
  </si>
  <si>
    <t>-</t>
  </si>
  <si>
    <t>REACTOME_SIGNALLING_TO_ERKS</t>
  </si>
  <si>
    <t>REACTOME_ARMS_MEDIATED_ACTIVATION</t>
  </si>
  <si>
    <t>REACTOME_METABOLISM_OF_MRNA</t>
  </si>
  <si>
    <t>REACTOME_INSULIN_SYNTHESIS_AND_PROCESSING</t>
  </si>
  <si>
    <t>REACTOME_TRANSPORT_OF_GLUCOSE_AND_OTHER_SUGARS_BILE_SALTS_AND_ORGANIC_ACIDS_METAL_IONS_AND_AMINE_COMPOUNDS</t>
  </si>
  <si>
    <t>REACTOME_PROLONGED_ERK_ACTIVATION_EVENTS</t>
  </si>
  <si>
    <t>REACTOME_REGULATION_OF_MRNA_STABILITY_BY_PROTEINS_THAT_BIND_AU_RICH_ELEMENTS</t>
  </si>
  <si>
    <t>REACTOME_METABOLISM_OF_NUCLEOTIDES</t>
  </si>
  <si>
    <t>REACTOME_LOSS_OF_NLP_FROM_MITOTIC_CENTROSOMES</t>
  </si>
  <si>
    <t>REACTOME_CELL_CYCLE</t>
  </si>
  <si>
    <t>GNS</t>
  </si>
  <si>
    <t>IsSignificant</t>
  </si>
  <si>
    <t>SNP</t>
  </si>
  <si>
    <t>Position</t>
  </si>
  <si>
    <t>Conservation_Score</t>
  </si>
  <si>
    <t>miRNA_Binding_Site</t>
  </si>
  <si>
    <t>Selection_Score_CHBJPT</t>
  </si>
  <si>
    <t>Selection_Score_CEU</t>
  </si>
  <si>
    <t>Selection_Score_YRI</t>
  </si>
  <si>
    <t>P-value</t>
  </si>
  <si>
    <t>HRK</t>
  </si>
  <si>
    <t>rs77956314</t>
  </si>
  <si>
    <t>MSRB3</t>
  </si>
  <si>
    <t>rs61921502</t>
  </si>
  <si>
    <t>RNFT2</t>
  </si>
  <si>
    <t>rs73220476</t>
  </si>
  <si>
    <t>LOC100507065</t>
  </si>
  <si>
    <t>rs73123652</t>
  </si>
  <si>
    <t>FBXW8</t>
  </si>
  <si>
    <t>rs117425351</t>
  </si>
  <si>
    <t>LOC100418829</t>
  </si>
  <si>
    <t>rs55972016</t>
  </si>
  <si>
    <t>LOC100131528</t>
  </si>
  <si>
    <t>rs2336435</t>
  </si>
  <si>
    <t>TESC</t>
  </si>
  <si>
    <t>rs118025365</t>
  </si>
  <si>
    <t>WIF1</t>
  </si>
  <si>
    <t>rs61924766</t>
  </si>
  <si>
    <t>LEMD3</t>
  </si>
  <si>
    <t>rs67478364</t>
  </si>
  <si>
    <t>DPP4</t>
  </si>
  <si>
    <t>rs2268894</t>
  </si>
  <si>
    <t>ASTN2</t>
  </si>
  <si>
    <t>rs7020341</t>
  </si>
  <si>
    <t>SLC4A10</t>
  </si>
  <si>
    <t>rs2909457</t>
  </si>
  <si>
    <t>LOC729298</t>
  </si>
  <si>
    <t>rs2250519</t>
  </si>
  <si>
    <t>SPAG4</t>
  </si>
  <si>
    <t>rs11698601</t>
  </si>
  <si>
    <t>TBC1D30</t>
  </si>
  <si>
    <t>rs117753030</t>
  </si>
  <si>
    <t>FER1L4</t>
  </si>
  <si>
    <t>rs6060504</t>
  </si>
  <si>
    <t>PHF20</t>
  </si>
  <si>
    <t>rs2064511</t>
  </si>
  <si>
    <t>LOC100507492</t>
  </si>
  <si>
    <t>rs659065</t>
  </si>
  <si>
    <t>METTL10</t>
  </si>
  <si>
    <t>rs11245365</t>
  </si>
  <si>
    <t>APOE</t>
  </si>
  <si>
    <t>rs429358</t>
  </si>
  <si>
    <t>SMC2</t>
  </si>
  <si>
    <t>rs62583475</t>
  </si>
  <si>
    <t>RPL36P15</t>
  </si>
  <si>
    <t>rs7312388</t>
  </si>
  <si>
    <t>FAM175B</t>
  </si>
  <si>
    <t>rs12764880</t>
  </si>
  <si>
    <t>MAST4</t>
  </si>
  <si>
    <t>rs2289881</t>
  </si>
  <si>
    <t>APOC1</t>
  </si>
  <si>
    <t>rs12721051</t>
  </si>
  <si>
    <t>rs2641539</t>
  </si>
  <si>
    <t>FLJ41278</t>
  </si>
  <si>
    <t>rs117529438</t>
  </si>
  <si>
    <t>FAM53B</t>
  </si>
  <si>
    <t>rs34884690</t>
  </si>
  <si>
    <t>CRTC2</t>
  </si>
  <si>
    <t>rs10908557</t>
  </si>
  <si>
    <t>APOC1P1</t>
  </si>
  <si>
    <t>rs66626994</t>
  </si>
  <si>
    <t>ITPRIPL1</t>
  </si>
  <si>
    <t>rs59966106</t>
  </si>
  <si>
    <t>RBM12</t>
  </si>
  <si>
    <t>rs73905926</t>
  </si>
  <si>
    <t>PVRL2</t>
  </si>
  <si>
    <t>rs283812</t>
  </si>
  <si>
    <t>TOMM40</t>
  </si>
  <si>
    <t>rs59007384</t>
  </si>
  <si>
    <t>RPF2P</t>
  </si>
  <si>
    <t>rs78877130</t>
  </si>
  <si>
    <t>GATAD2B</t>
  </si>
  <si>
    <t>rs10908512</t>
  </si>
  <si>
    <t>SLC39A1</t>
  </si>
  <si>
    <t>rs3791186</t>
  </si>
  <si>
    <t>ROMO1</t>
  </si>
  <si>
    <t>rs6058303</t>
  </si>
  <si>
    <t>DENND4B</t>
  </si>
  <si>
    <t>rs11264620</t>
  </si>
  <si>
    <t>NFS1</t>
  </si>
  <si>
    <t>rs56116518</t>
  </si>
  <si>
    <t>CPNE1</t>
  </si>
  <si>
    <t>rs77120309</t>
  </si>
  <si>
    <t>RBM39</t>
  </si>
  <si>
    <t>rs11699044</t>
  </si>
  <si>
    <t>PES1</t>
  </si>
  <si>
    <t>rs5753220</t>
  </si>
  <si>
    <t>LOC100289675</t>
  </si>
  <si>
    <t>rs62449206</t>
  </si>
  <si>
    <t>LOC343052</t>
  </si>
  <si>
    <t>rs11583896</t>
  </si>
  <si>
    <t>ZNF623</t>
  </si>
  <si>
    <t>rs113835443</t>
  </si>
  <si>
    <t>LOC100287472</t>
  </si>
  <si>
    <t>rs11245396</t>
  </si>
  <si>
    <t>NCAPH</t>
  </si>
  <si>
    <t>LOC100129734</t>
  </si>
  <si>
    <t>rs352295</t>
  </si>
  <si>
    <t>CREB3L4</t>
  </si>
  <si>
    <t>rs12403956</t>
  </si>
  <si>
    <t>rs12321127</t>
  </si>
  <si>
    <t>rs2346440</t>
  </si>
  <si>
    <t>rs10041542</t>
  </si>
  <si>
    <t>rs9490494</t>
  </si>
  <si>
    <t>rs1398948</t>
  </si>
  <si>
    <t>rs117534687</t>
  </si>
  <si>
    <t>rs16920090</t>
  </si>
  <si>
    <t>rs553815</t>
  </si>
  <si>
    <t>INS</t>
  </si>
  <si>
    <t>MAF</t>
  </si>
  <si>
    <t>T</t>
  </si>
  <si>
    <t>All Subjects</t>
  </si>
  <si>
    <t>Patients Excluded (Healthy Only)</t>
  </si>
  <si>
    <t>Cohort</t>
  </si>
  <si>
    <t>Analysis</t>
  </si>
  <si>
    <t>Study Design</t>
  </si>
  <si>
    <t>Ancestry</t>
  </si>
  <si>
    <t>Total N</t>
  </si>
  <si>
    <t>N Females</t>
  </si>
  <si>
    <t>Mean Age (SD)</t>
  </si>
  <si>
    <t>Age Range</t>
  </si>
  <si>
    <t>AddNeuroMed</t>
  </si>
  <si>
    <t>Case-control (AD, MCI and health controls)</t>
  </si>
  <si>
    <t>European</t>
  </si>
  <si>
    <t>74.4 (6.4)</t>
  </si>
  <si>
    <t>53 - 90</t>
  </si>
  <si>
    <t>72.8 (6.8)</t>
  </si>
  <si>
    <t>53 - 88</t>
  </si>
  <si>
    <t>ADNI</t>
  </si>
  <si>
    <t>Case-Control (AD, MCI, healthy control)</t>
  </si>
  <si>
    <t>75.4 (6.9)</t>
  </si>
  <si>
    <t>55 - 91</t>
  </si>
  <si>
    <t>76.1 (5.0)</t>
  </si>
  <si>
    <t>60 - 89</t>
  </si>
  <si>
    <t>ADNI2GO</t>
  </si>
  <si>
    <t>72.8 (7.4)</t>
  </si>
  <si>
    <t>72.6 (7.1)</t>
  </si>
  <si>
    <t>Betula</t>
  </si>
  <si>
    <t>Population-based</t>
  </si>
  <si>
    <t>62.3 (13.3)</t>
  </si>
  <si>
    <t>25 - 95</t>
  </si>
  <si>
    <t>BFS</t>
  </si>
  <si>
    <t>24 (7.9)</t>
  </si>
  <si>
    <t>15 - 60</t>
  </si>
  <si>
    <t>BIG</t>
  </si>
  <si>
    <t>22.9 (3.8)</t>
  </si>
  <si>
    <t>18 - 41</t>
  </si>
  <si>
    <t>BrainSCALE</t>
  </si>
  <si>
    <t>Population-based Twin Study</t>
  </si>
  <si>
    <t>10.0 (1.3)</t>
  </si>
  <si>
    <t>9 - 15</t>
  </si>
  <si>
    <t>BRCDECC</t>
  </si>
  <si>
    <t>Case-control (MDD and healthy controls)</t>
  </si>
  <si>
    <t>49.9 (8.6)</t>
  </si>
  <si>
    <t>26 - 71</t>
  </si>
  <si>
    <t>51.3 (7.7)</t>
  </si>
  <si>
    <t>26 - 66</t>
  </si>
  <si>
    <t>EPIGEN</t>
  </si>
  <si>
    <t>Epilepsy cases</t>
  </si>
  <si>
    <t>38.5 (12.7)</t>
  </si>
  <si>
    <t>14 - 85</t>
  </si>
  <si>
    <t>Patients-only</t>
  </si>
  <si>
    <t>GIG</t>
  </si>
  <si>
    <t>24.2 (2.4)</t>
  </si>
  <si>
    <t>19 - 31</t>
  </si>
  <si>
    <t>GSP</t>
  </si>
  <si>
    <t>21.4 (3.2)</t>
  </si>
  <si>
    <t>18 - 35</t>
  </si>
  <si>
    <t>HUBIN</t>
  </si>
  <si>
    <t>Case-control (SCZ and healthy controls)</t>
  </si>
  <si>
    <t>41.8 (8.1)</t>
  </si>
  <si>
    <t>19 - 56</t>
  </si>
  <si>
    <t>41.6 (8.9)</t>
  </si>
  <si>
    <t>IMAGEN</t>
  </si>
  <si>
    <t>14.6 (0.4)</t>
  </si>
  <si>
    <t>13 - 17</t>
  </si>
  <si>
    <t>MCIC</t>
  </si>
  <si>
    <t>34.0 (11.2)</t>
  </si>
  <si>
    <t>18 - 60</t>
  </si>
  <si>
    <t>32.9 (10.9)</t>
  </si>
  <si>
    <t>18 - 58</t>
  </si>
  <si>
    <t>MooDS</t>
  </si>
  <si>
    <t>33.4 (9.8)</t>
  </si>
  <si>
    <t>18 - 51</t>
  </si>
  <si>
    <t>MPIP</t>
  </si>
  <si>
    <t>48.3 (13.3)</t>
  </si>
  <si>
    <t>18 - 87</t>
  </si>
  <si>
    <t>50.1 (12.3)</t>
  </si>
  <si>
    <t>23 - 78</t>
  </si>
  <si>
    <t>NCNG</t>
  </si>
  <si>
    <t>51.8 (16.7)</t>
  </si>
  <si>
    <t>19 - 79</t>
  </si>
  <si>
    <t>NESDA</t>
  </si>
  <si>
    <t>Case-control (Depression, Anxiety, and healthy controls)</t>
  </si>
  <si>
    <t>37.8 (10.1)</t>
  </si>
  <si>
    <t>18 - 57</t>
  </si>
  <si>
    <t>41.1 (9.7)</t>
  </si>
  <si>
    <t>21 - 56</t>
  </si>
  <si>
    <t>neuroIMAGE</t>
  </si>
  <si>
    <t>ADHD cases</t>
  </si>
  <si>
    <t>17.0 (2.5)</t>
  </si>
  <si>
    <t>11 - 24</t>
  </si>
  <si>
    <t>NTR - Adults</t>
  </si>
  <si>
    <t>29.7 (10.7)</t>
  </si>
  <si>
    <t>12 - 56</t>
  </si>
  <si>
    <t>OATS</t>
  </si>
  <si>
    <t>Population-based Twin study</t>
  </si>
  <si>
    <t>70.5 (5.1)</t>
  </si>
  <si>
    <t>65 - 89</t>
  </si>
  <si>
    <t xml:space="preserve">PAFIP </t>
  </si>
  <si>
    <t>28.4 (8.1)</t>
  </si>
  <si>
    <t>16 - 51</t>
  </si>
  <si>
    <t>24.5 (6.3)</t>
  </si>
  <si>
    <t>16 - 42</t>
  </si>
  <si>
    <t>QTIM</t>
  </si>
  <si>
    <t>22.5 (3.2)</t>
  </si>
  <si>
    <t>16 - 30</t>
  </si>
  <si>
    <t>SHIP</t>
  </si>
  <si>
    <t>56.4 (12.6)</t>
  </si>
  <si>
    <t>31 - 90</t>
  </si>
  <si>
    <t>SHIP-TREND</t>
  </si>
  <si>
    <t>50.0 (13.5)</t>
  </si>
  <si>
    <t>21 - 81</t>
  </si>
  <si>
    <t>Sydney MAS</t>
  </si>
  <si>
    <t>78.4 (4.7)</t>
  </si>
  <si>
    <t>70 - 90</t>
  </si>
  <si>
    <t>TOP</t>
  </si>
  <si>
    <t>Case-control (SCZ, BD, other psychoses, and healthy controls)</t>
  </si>
  <si>
    <t>34.0 (10.4)</t>
  </si>
  <si>
    <t>17 - 73</t>
  </si>
  <si>
    <t>35.4 (9.9)</t>
  </si>
  <si>
    <t>18 - 73</t>
  </si>
  <si>
    <t>UMCU</t>
  </si>
  <si>
    <t>31.9 (11.7)</t>
  </si>
  <si>
    <t>17 - 68</t>
  </si>
  <si>
    <t>32.8 (12.8)</t>
  </si>
  <si>
    <t>17 - 65</t>
  </si>
  <si>
    <t>Replication</t>
  </si>
  <si>
    <t>72.2 (4.1)</t>
  </si>
  <si>
    <t>65 - 82</t>
  </si>
  <si>
    <t>75.95 (5.30)</t>
  </si>
  <si>
    <t>66 - 95</t>
  </si>
  <si>
    <t>69.8 (6.7)</t>
  </si>
  <si>
    <t>52 - 84</t>
  </si>
  <si>
    <t>65.2 (10.5)</t>
  </si>
  <si>
    <t>38 - 86</t>
  </si>
  <si>
    <t>BIG - Replication</t>
  </si>
  <si>
    <t>Open Cohort study (healthy only)</t>
  </si>
  <si>
    <t>27.65 (12.83)</t>
  </si>
  <si>
    <t>18-83</t>
  </si>
  <si>
    <t>78.89 (4.2)</t>
  </si>
  <si>
    <t>73 - 95</t>
  </si>
  <si>
    <t>Family-based study</t>
  </si>
  <si>
    <t>64.3 (4.5)</t>
  </si>
  <si>
    <t>55 - 76</t>
  </si>
  <si>
    <t>58.47 (8.04)</t>
  </si>
  <si>
    <t>34 - 85</t>
  </si>
  <si>
    <t>50.9 (10.6)</t>
  </si>
  <si>
    <t>30 - 74</t>
  </si>
  <si>
    <t>IMpACT-NL</t>
  </si>
  <si>
    <t>Case-control (ADHD and healthy controls)</t>
  </si>
  <si>
    <t>36.85 (10.96)</t>
  </si>
  <si>
    <t>18-63</t>
  </si>
  <si>
    <t>37.07 (11.67)</t>
  </si>
  <si>
    <t>19-63</t>
  </si>
  <si>
    <t>LBC1936*</t>
  </si>
  <si>
    <t>72.7 (0.7)</t>
  </si>
  <si>
    <t>71 - 74</t>
  </si>
  <si>
    <t>LIBD</t>
  </si>
  <si>
    <t>Case-Control (SCZ, healthy control)</t>
  </si>
  <si>
    <t>33.2 (10.2)</t>
  </si>
  <si>
    <t>18 - 61</t>
  </si>
  <si>
    <t>32.2 (9.9)</t>
  </si>
  <si>
    <t>18.7 - 61.2</t>
  </si>
  <si>
    <t>NeuroIMAGE - Replication</t>
  </si>
  <si>
    <t>17.11 (3.34)</t>
  </si>
  <si>
    <t>8 - 27</t>
  </si>
  <si>
    <t>16.91 (3.37)</t>
  </si>
  <si>
    <t>8.58-26.70</t>
  </si>
  <si>
    <t>NIMH-IRP</t>
  </si>
  <si>
    <t>34.5 (10.3)</t>
  </si>
  <si>
    <t>35.1 (10.3)</t>
  </si>
  <si>
    <t>19 - 59</t>
  </si>
  <si>
    <t>78.9 (4.9)</t>
  </si>
  <si>
    <t>69 - 96</t>
  </si>
  <si>
    <t>69.4 (6.0)</t>
  </si>
  <si>
    <t>60 - 97</t>
  </si>
  <si>
    <t>57.0 (6.3)</t>
  </si>
  <si>
    <t>45 - 89</t>
  </si>
  <si>
    <t>SYS</t>
  </si>
  <si>
    <t>European Founder population</t>
  </si>
  <si>
    <t>15.02 (1.84)</t>
  </si>
  <si>
    <t>11 - 19</t>
  </si>
  <si>
    <t>TCD NUIG</t>
  </si>
  <si>
    <t>Case-control (SCZ, BP and healthy controls)</t>
  </si>
  <si>
    <t>35.62 (12.41)</t>
  </si>
  <si>
    <t>18-75</t>
  </si>
  <si>
    <t>32.8 (12.9)</t>
  </si>
  <si>
    <t>18 - 75</t>
  </si>
  <si>
    <t>UCLA_NL_BP</t>
  </si>
  <si>
    <t>Case-control (BP and healthy controls)</t>
  </si>
  <si>
    <t>45.9 (14,3)</t>
  </si>
  <si>
    <t>19-80</t>
  </si>
  <si>
    <t>43.9 (17.1)</t>
  </si>
  <si>
    <t>19 - 80</t>
  </si>
  <si>
    <t>GOBS</t>
  </si>
  <si>
    <t>Generalization</t>
  </si>
  <si>
    <t>Pedigree</t>
  </si>
  <si>
    <t>Mexican-American</t>
  </si>
  <si>
    <t>50.1 (13.3)</t>
  </si>
  <si>
    <t>26 - 97</t>
  </si>
  <si>
    <t>Osaka</t>
  </si>
  <si>
    <t>Japanese</t>
  </si>
  <si>
    <t>36.1 (12.5)</t>
  </si>
  <si>
    <t xml:space="preserve">16 - 71 </t>
  </si>
  <si>
    <t>36.5 (12.7)</t>
  </si>
  <si>
    <t>18 - 66</t>
  </si>
  <si>
    <t>Scanner(s)</t>
  </si>
  <si>
    <t>Software</t>
  </si>
  <si>
    <t>Citation(s) PMID</t>
  </si>
  <si>
    <t>Acquistion Information</t>
  </si>
  <si>
    <t>1.5 T Siemens, 1.5 T GE at six sites</t>
  </si>
  <si>
    <t>FreeSurfer (5.1.0)</t>
  </si>
  <si>
    <t>Data acquisition for the AddNeuroMed study was designed to be compatible with that of ADNI. The imaging protocol for both studies included a high-resolution sagittal 3D T1-weighted MPRAGE volume (voxel size 1.1 × 1.1 × 1.2 mm3) and axial proton density/T2-weighted fast spin echo images. The MPRAGE volume was acquired using a customized pulse sequence specifically designed for the ADNI study to ensure compatibility across scanners. Full brain and skull coverage was required and detailed quality control was carried out on all MRI data according to the AddNeuroMed quality control procedure [Simmons et al 2009, Simmons et al 2011]</t>
  </si>
  <si>
    <t>1.5 T GE, Philips, and Siemens MRI scanners</t>
  </si>
  <si>
    <t>FreeSurfer (4.0.1)</t>
  </si>
  <si>
    <t>19689234</t>
  </si>
  <si>
    <t>1.5T GE, Philips, and Siemens MRI scanners with a magnetization prepared rapid acquisition gradient echo (MPRAGE) sequence were used. Two high-resolution T1-weighted MRI scans were collected for each participant using a sagittal 3D MP-RAGE sequence with an approximate TR=2400ms, minimum full TE, approximate TI=1000ms, and approximate flip angle of 8 degrees. Scans were collected with a 24cm field of view and an acquisition matrix of 192 x 192 x 166 (x, y, z dimensions), to yield a standard voxel size of 1.25 x 1.25 x 1.2 mm. Images were then reconstructed to give a 256 x 256 x 166 matrix and voxel size of approximately 1 x 1 x 1.2mm.</t>
  </si>
  <si>
    <t>3.0 T GE, Philips, and Siemens MRI scanners</t>
  </si>
  <si>
    <t>FSL FIRST (4.1.9)</t>
  </si>
  <si>
    <t>T1-weighted MP-RAGE (details at http://adni.loni.usc.edu/methods/documents/mri-protocols/)</t>
  </si>
  <si>
    <t>3.0 T GE Discovery 750</t>
  </si>
  <si>
    <t>A GE 3T Discovery 750 scanner with a 32 channel head coil was used. A 3D FSPGR T1-weighted sequence (duration was 8:11min) without SCIC-reconstruction were run for all participants. Each volume consisted of 176 axial slices with TE=3.2 ms, TI=450ms, flip angle=12° and 256×256 acquisition matrix, which was zipped to 512x512. Resulting in a voxel size of 0.489x0.489x1 mm³.</t>
  </si>
  <si>
    <t>1.5 T GE Signa Scanner</t>
  </si>
  <si>
    <t>Coronal gradient echo sequence with magnetization preparation with 128 coronal high-resolution T1-weighted images (TI=600 ms; TE=3.4 ms; flip angle=15°; FOV=22 cm; slice thickness=1.7 mm, matrix=256x192)</t>
  </si>
  <si>
    <t>1.5 T &amp; 3.0 T Siemens MRI scanners</t>
  </si>
  <si>
    <t>FSL FIRST (4.1.7)</t>
  </si>
  <si>
    <t>MRI data in BIG were acquired with either a 1.5 Tesla Siemens Sonata or Avanto scanner or a 3 Tesla Siemens Trio or TimTrio scanner (Siemens Medical Systems, Erlangen, Germany). Given that images were acquired during several smaller scale studies, the parameters used were slight variations of a standard T1-weighted three-dimensional magnetization prepared rapid gradient echo sequence (MPRAGE; 1.0×1.0×1.0 mm voxel size). The most common variations in the TR/TI/TE/saggitalslices parameters were the following: 2300/1100/3.03/192; 2730/1000/2.95/176; 2250/850/2.95/176; 2250/850/3.93/176; 2250/850/3.68/176; 2300/1100/3.03/192; 2300/1100/2.92/192; 2300/1100/2.96/192; 2300/1100/2.99/192; 1940/1100/3.93/176 and 1960/1100/4.58/176.</t>
  </si>
  <si>
    <t>1.5 T Philips Achieva</t>
  </si>
  <si>
    <t>A three-dimensional T1-weighted coronal spoiled-gradient echo scan of the whole head (256 x 256 matrix, TE = 4.6 ms, TR = 30 ms, flip angle = 30º, 160–180 contiguous slices; 1 x 1 x 1.2 mm3 voxels, field-of-view = 256 mm/70%) was acquired.</t>
  </si>
  <si>
    <t>1.5 T GE Signa HDx</t>
  </si>
  <si>
    <t>21157852</t>
  </si>
  <si>
    <t>Images were acquired using a 1.5T GE Signa HDx system ((General Electric, Milwaukee, WI, USA. Using a custom-written pulse sequence, Magnetisation-Prepared Rapid Gradient Echo (MP-RAGE) T1-weighted scans were acquired at 1.5T (General Electric, WI, USA), with the parameters: TE = 3.8 ms, TR = 8.59 ms, flip angle = 8°, field of view = 24 × 24 cm, slice thickness = 1.2 mm, number of slices = 180 and image matrix = 256 × 256. Data were then reviewed to ensure good image quality (Simmons et al. 2009, 2011)</t>
  </si>
  <si>
    <t>3.0 T Philips Achieva</t>
  </si>
  <si>
    <t>FreeSurfer (4.5.0)</t>
  </si>
  <si>
    <t>UK: 3T GE Excite HDx scanner. All data were acquired using a body coil for transmission, and 8-channel phased array coil for reception.  whole-brain T1-weighted IR-prepared FSPGR scan with parameters: TR=8 ms, TE=3 ms, TI=450 ms, NEX=1; flip angle =20°; matrix 256×256, FOV=18×24 cm, thickness=1.1mm,  voxel resolution of 0.9375×0.9375×1.1 mm3 . Ireland: 1.5T GE Signa scanner. A 3-D SPGR sequence was acquired from a sagittal localizer in the coronal plane. TR=10.1 ms, TE=4.2 ms, TI=450 ms; NEX=1; flip angle=20.0°; FOV= 24×24 cm; matrix= 256×256, resulting in 124×1.5-mm-thick image slices. Belgium: 3D T1-weighted images were acquired at Hôpital Erasme, Université Libre de Bruxelles, Brussels and University Hospital Leuven using 3.0T Philips scanners with the following parameters: Université Libre de Bruxelles (TR=9.84 ms; TE=4.6 ms; flip angle=8.0, 160 contiguous slices). University Hospital Leuven (TR=1950 ms; TE=3.93 ms; TI=800 ms; flip angle= 12; 144 contiguous slices).</t>
  </si>
  <si>
    <t>3.0 T Siemens Magnetom TIM Trio</t>
  </si>
  <si>
    <t>A 3.0T Siemens Magnetom TIM Trio scanner (Siemens, Erlangen, Germany) with a conventional 8-channel head coil was used to acquire a T1-weighted 3D MP-RAGE sequence (TR/TE/TI/FA=2250 ms/3.26 ms/900 ms/9°; matrix=256x256; duration: 8 min 26 sec). Each volume consisted of 192 sagittal slices with isotropic voxels of 1.0x1.0x1.0 mm3.</t>
  </si>
  <si>
    <t>3.0 T Tim Trio scanners at 2 sites</t>
  </si>
  <si>
    <t>Data were collected on matched 3T Tim Trio scanners (Siemens) at Harvard University and Massachusetts General Hospital using the vendor-supplied 12-channel phased-array head coil. Structural data included a high-resolution multi-echo T1- weighted magnetization-prepared gradient-echo image (multi-echo MP-RAGE) using the following parameters: TR = 2200 ms, TI = 1100 ms,TE = 1.54ms for image 1 to 7. 1ms for image 4, FA = 7°,1.2x1.2x1.2 mm, and FOV = 230.</t>
  </si>
  <si>
    <t>1.5 T General Electronics Signa</t>
  </si>
  <si>
    <t>FreeSurfer (3.0.2)</t>
  </si>
  <si>
    <t>T1-weighted images, using a three-dimensional spoiled gradient recalled (SPGR) pulse sequence, were acquired with the following parameters; 1.5 mm coronal slices, no gap, 35° flip angle, repetition time (TR) = 24 ms, echo time (TE) = 6.0 ms, number of excitations (NEX) = 2, field of view (FOV) = 24 cm, acquisition matrix = 256 × 192. T2-weighted images were acquired with the following parameters; 2.0 mm coronal slices, no gap, TR = 6,000 ms, TE = 84 ms, NEX = 2, FOV = 24 cm, acquisition matrix = 256 × 192.</t>
  </si>
  <si>
    <t>3.0 T Philips Medical Systems Achieva, 3.0 T Brucker, 3.0 T Siemens TrioTim, 3.0 T Siemens Verio, 3.0 T Brucker/GE Medical Systems Signa Excite, 3.0 T GE Medical Systems Signa HDx</t>
  </si>
  <si>
    <t>FSL FIRST (4.1.5)</t>
  </si>
  <si>
    <t>Magnetic resonance imaging data were acquired at 8 European centers, using a standardised 3 Tesla, T1-weighted gradient echo protocol (voxel size=1.1 mm isotropic) based on that from the ADNI initiative (http://adni.loni.usc.edu/methods/documents/mri-protocols/)</t>
  </si>
  <si>
    <t>1.5 T Siemens (at 2 sites), 3.0 T Siemens Trio (at 1 site) and 1.5 T GE Signa (at 1 site)</t>
  </si>
  <si>
    <t>T1 scans: TR = 2530 ms for 3 T, TR = 12 ms for 1.5 T; TE = 3.79 ms for 3 T, TE = 4.76 ms for 1.5 T; FA = 7 for 3 T, FA = 20 for 1.5 T; TI = 1100 for 3 T; Bandwidth = 181 for 3 T, Bandwidth = 110 for 1.5 T; 0.625×0.625 mm voxel size; slice thickness 1.5 mm; FOV 256×256×128 cm matrix; FOV = 16 cm (could be increased to 18 cm when needed for full brain coverage). T2 scans: TR = 10,000 ms for 3 T, TR = 9,000 ms for 1.5 T; TE = 14 ms for 3 T, TE = 64 ms for 1.5 T; FA = 149 for 3 T, FA = 180 for 1.5 T; Bandwidth = 193 for 3 T, Bandwidth = 149 for 1.5 T; voxel size same as for T1 scans; NEX = 1 for the 3 T, NEX = 2 for the 1.5 T.</t>
  </si>
  <si>
    <t>3 T Siemens Trio at 3 sites (Bonn, Berlin and Mannheim)</t>
  </si>
  <si>
    <t>A Siemens Trio 3 T Scanner with a conventional head coil was used. Three 3D MPRAGE T1-weighted sequences were used (TR=1570 ms; TE=2.75 ms; NEX=1; flip angle =15 degree; matrix size=256x256; FOV=256X256 mm2; slice thickness=1 mm). This gave isotropic voxel with volume=1mm3. Three MPRAGE were acquired in identical scanner in Bonn, Berlin and Mannheim and combined to an average image using FreeSurfer.</t>
  </si>
  <si>
    <t>1.5 T GE Signa (Excite), and 1.5 T Siemens Vario at 2 sites</t>
  </si>
  <si>
    <t>1.5 T Siemens Sonata and 1.5 T Siemens Avanto at 2 sites</t>
  </si>
  <si>
    <t>A Siemens Sonata 1.5 Tesla scanner (Siemens, Erlangen, Germany) with a conventional head coil was used. Two 3D MP-RAGE T1-weighted sequences (duration: 8 min 46 s) were run for all participants. Each volume consisted of 128 sagittal slices (1.33x1x1 mm3), with an in-plane voxel size of 1 mm3 (TR=2730 ms; TE=3.43 ms; TI=1000 ms; flip angle=7°; and 256×256 matrix). #2: A Siemens Avanto scanner was used to acquire two 3D MP-RAGE T1-weighted sequences (TR/TE/TI/FA=2400 ms/3.61 ms/1000 ms/8°; matrix=192×192; duration 7 min and 42 s per volume). Each volume consisted of 160 sagittal slices (1.25×1.25×1.20 mm3)</t>
  </si>
  <si>
    <t>3.0 T Phillips at 3 sites</t>
  </si>
  <si>
    <t>Imaging data were acquired using a Philips 3T magnetic resonance imaging system (Best, The Netherlands) located at the Leiden University Medical Center, Amsterdam Medical Center, and University Medical Center Groningen, equipped with a SENSE-8 (Leiden University Medical Center and University Medical Center Groningen) or SENSE-6 (Amsterdam Medical Center) channel head coil. For each subject, anatomical images were obtained using a sagittal 3Dl gradient-echo T1-weighted sequence (TR=9 ms, TE=3.5 ms; matrix=256x256; voxel size=1x1x1mm3; 170 slices; duration=4.5 minutes).</t>
  </si>
  <si>
    <t>1.5 T Siemens Sonata, 1.5 T Siemens Avanto</t>
  </si>
  <si>
    <t>FSL FIRST (5.0)</t>
  </si>
  <si>
    <t>Two 3D T1-weighted MPRAGE images were acquired for all participants using a conventional 8-channel head coil. Scan parameters: 176 slices, acquisition matrix 256x256, voxel size 1x1x1mm; TE/TR=2.95/2730ms, TI=1000ms, FA=7°, GRAPPA-acceleration 2</t>
  </si>
  <si>
    <t>3.0 T Philips Intera at one site and 1.5 T Siemens Sonata at two sites and 1.5 T Philips Gyroscan at one site</t>
  </si>
  <si>
    <t>20823085; 17346990</t>
  </si>
  <si>
    <t>1.5 T Philips Gyroscan; 3.0 T Philips Achieva Quasar Dual; 1.5 T Siemens Magnetom Avanto; 1.5 T Siemens Sonata</t>
  </si>
  <si>
    <t>(1) Sequence name T1TFE. In-plane resolution 1×1 mm. 256 × 256 matrix. Slice thickness 1.5 mm without gap. Number of slices: 150. Orientation: cor TR/TE: 7.73/3.7 ms Flip angle: 8°. Scan duration: 385 sec. (2) Acquisition parameters for T1-weighted structural MRI scans were: TR = 6.39 ms, TE = 2.9 ms, flip angle = 8°, matrix size = 256x256, FOV = 256x256x190, and slice thickness = 1 mm with no gap between; yielding 1x1x1 mm3 isotropic voxels (3) in-plane resolution= 1×1 mm, slice thickness= 1.5 mm, slice number=144, TR (Repetition time) =1530 ms, TE (Echo time) = 3.24 ms, TI (Inversion time)= 780 ms, flip angle=8 and NEX (Number of Excitations) =1. (4) in-plane resolution= 1×1 mm, slice thickness= 1.5 mm, slice number=144, TR (Repetition time) =1530 ms, TE (Echo time) = 3.24 ms, TI (Inversion time)= 780 ms, flip angle=8 and NEX (Number of Excitations) =1.</t>
  </si>
  <si>
    <t>PAFIP</t>
  </si>
  <si>
    <t>1.5 T GE SIGNA System</t>
  </si>
  <si>
    <t>FreeSurfer (5.0)</t>
  </si>
  <si>
    <t>T1-weighted images, using a spoiled grass (SPGR) sequence, were acquired in the coronal plane with the following parameters: echo time (TE)=5 ms, repetition time (TR)=24 ms, number of excitations (NEX)=2, rotation angle=45°, field of view (FOV)=26×19.5 cm, slice thickness=1.5 mm and a matrix of 256×192.</t>
  </si>
  <si>
    <t>4.0 T Bruker Medspec at 1 site.</t>
  </si>
  <si>
    <t>Scans were collected on a 4 Tesla Bruker Medspec scanner (Bruker, Germany). T1-weighted structural scans were acquired with acquisition parameters: TR=1500ms, TE=3.35ms, TI=700ms, flip angle=8°, 256 or 240 (coronal or sagittal) slices, FOV=240mm, acquisition voxel size 1.1x0.9x0.9mm.</t>
  </si>
  <si>
    <t>1.5 T Siemens Avanto</t>
  </si>
  <si>
    <t>3D T1-weighted MRI sequence with the following parameters: MP-RAGE/ axial plane, TR=1900 ms, TE=3.4 ms and Flip angle=15° and an original resolution of 1.0 x 1.0 x 1.0mm3</t>
  </si>
  <si>
    <t>3.0 T Philips Achieva Quasar Dual</t>
  </si>
  <si>
    <t>Acquisition parameters for T1-weighted structural MRI scans were: TR = 6.39 ms, TE = 2.9 ms, flip angle = 8°, matrix size = 256x256, FOV = 256x256x190, and slice thickness = 1 mm with no gap between; yielding 1x1x1 mm3 isotropic voxels</t>
  </si>
  <si>
    <t>1.5 T Siemens Magnetom Sonata</t>
  </si>
  <si>
    <t>Two sagittal T1-weighted magnetization prepared rapid gradient echo (MPRAGE) volumes were acquired with the Siemens tfl3d1_ns pulse sequence (TE = 3.93 ms, TR = 2730 ms, TI = 1000 ms, flip angle = 7°; FOV = 24 cm, voxel size= 1.33 x 0.94 x 1 mm3, number of partitions = 160) and subsequently averaged together, after rigid-body registration, to increase the signal to noise ratio.</t>
  </si>
  <si>
    <t>1.5 T Philips Intera and 1.5 T Philips Achieva, both at 1 site (University Medical Centre Utrecht, Netherlands)</t>
  </si>
  <si>
    <t>At both scanners a 3-dimensional (3D), T1-weighted Fast Field Echo (3D-FFE) scan of the whole head (256 × 256 matrix, echo time [TE] = 4.6 ms, repetition time [TR] = 30 ms, flip angle = 30°, 160–180 contiguous slices; 1 × 1 × 1.2 mm3 voxels, field of view [FOV] = 256 mm/70%) was acquired for the quantitative measurements.</t>
  </si>
  <si>
    <t>1.5 T Siemens</t>
  </si>
  <si>
    <t>SPM99</t>
  </si>
  <si>
    <t>11771995; 15955500; 22305950</t>
  </si>
  <si>
    <t xml:space="preserve">Scans were collected with 3D 1mm3 T1, 2D 1x1x3mm3 T2. They were processed with an automated and validated procedure based on Voxel-Based Morphometry (VBM) using SPM99, modified in 2 ways to take into account the aged brain: 1) using customized cerebral tissue templates specific to our database for both spatial normalization and tissue segmentation, and 2) refining the segmentation of the CSF due to the inclusion of the T2-weighted image in tissue classification. Using VBM  brain tissue probability maps were obtained for each subject and each acquisition time. We applied a modulation step to each individual’s tissue maps to preserve the original tissue quantity after being transferred to the reference space. GM WM and CSF volumes were estimated as the integral of voxel intensities over each tissue modulated tissue partition images. TIV was defined as the sum of these three tissue volumes. Voxel intensities in these maps were also integrated in the subcortical GM volumes defined using an automated labeling parcellation method. </t>
  </si>
  <si>
    <t xml:space="preserve">1.5 T Signa Twinspeed EXCITE system (GE Medical Systems, Waukesha, WI) </t>
  </si>
  <si>
    <t xml:space="preserve">Custom image analysis pipeline, based on the MNI software. </t>
  </si>
  <si>
    <t>MR images were acquired on a single research-dedicated 1.5 T Signa Twinspeed EXCITE system (GE Medical Systems, Waukesha, WI) using a multi-channel phased array head cap coil. The structural image protocol included a T1-weighted three dimensional spoiled gradient echo (3D-SPGR) sequence (TE (time to echo), 8 ms; TR (time repetition), 21 ms; FA (flip angle), 30°; FOV (field of view), 240 mm; matrix, 256 × 256). Each volume consisted of 110 slices with 1.5 mm slice thickness,, in-plane 0.94 x 0.94 mm. A proton density (PD)/T2 - weighted fast spin echo (FSE) sequence (TE1, 22 ms; TE2, 90 ms; TR, 3220 ms; echo train length, 8; FA, 90°; FOV, 220 mm; 256 × 256), and a fluid attenuated inversion recovery (FLAIR) sequence (TE, 100 ms; TR, 8000 ms, inversion time, 2000 ms, FA, 90°; FOV, 220 mm; matrix, 256 × 256). These latter two sequences were acquired with 3-mm thick slices and in-plane pixel size of 0.86  x 0.86 mm. All images were acquired to give full brain coverage and were localized at the AC/PC commissure line.</t>
  </si>
  <si>
    <t>1.5 T Gyroscan S 15 and ACS (Philips Medical Systems, Eindhoven)</t>
  </si>
  <si>
    <t>T1-weighted FLASH whole brain coverage 1x1x3mm</t>
  </si>
  <si>
    <t>3.0 T Tim Trio (Siemens, Erlangen)</t>
  </si>
  <si>
    <t>T1-MPRAGE 1x1x1mm</t>
  </si>
  <si>
    <t>FreeSurfer (5.3)</t>
  </si>
  <si>
    <t>1.5 T MRI</t>
  </si>
  <si>
    <t>FSL FIRST</t>
  </si>
  <si>
    <t>21943959; 7847205; 8303738</t>
  </si>
  <si>
    <t>MRI scanning was completed at each of the four sites using 1.5 Tesla scanners. The scanning protocol included a 3-D volumetric T1 weighted Spoiled Gradient Recall (SPGR) sequence covering the whole brain (TE/TR = 5/25, flip angle = 40°, NEX = 1, slice thickness = 1.5 mm/0 mm interslice gap), with an in-plane acquisition matrix of 256 × 256 × 124 image elements, 250 × 250 mm field of view and an in-plane voxel size of 0.98 mm3.</t>
  </si>
  <si>
    <t>1.5 T MRI unit (GE Healthcare, Milwaukee, USA, software version 11×)</t>
  </si>
  <si>
    <t>FreeSurfer (4.5)</t>
  </si>
  <si>
    <t>22002080</t>
  </si>
  <si>
    <t>Structural imaging is performed with T1-weighted (T1w), proton density-weighted (PDw) and fluid-attenuated inversion recovery (FLAIR) sequences. The combination of different MR contrasts provided by these sequences can be used for automated brain tissue and white matter lesion segmentation (see section on processing). For this purpose, the T1w scan is acquired in 3D at high in-plane resolution and with thin slices (voxel size &lt;1 mm3).</t>
  </si>
  <si>
    <t xml:space="preserve">1 or 1.5 T Siemens Magnetom </t>
  </si>
  <si>
    <t>Subjects were imaged on a Siemens Magnetom(Munich, Germany), using a T2-weighted double spin-echo coronal imaging sequence of 4mm contiguous slices from nasion to occiput with a repetition time (TR) of 2420 ms, echo time (TE) of TE1 20/TE2 90 ms; echo train length 8 ms; field of view (FOV) 22 cm and an acquisition matrix of 182 × 256 interpolated to a 256 × 256 with one excitation.</t>
  </si>
  <si>
    <t>3.0 T Philips Achieva 3.2.1</t>
  </si>
  <si>
    <t>MIPAV (NIH, U-Penn)</t>
  </si>
  <si>
    <t>The MRI protocol uses the 3 T MRI (Philips Intera) with the following imaging parameters: Sagittal T1 weighted: TR (repetition time) 550 ms, TE (time to echo) 10 ms, 5 mm contiguous images,FOV (field of view) 230 mm, 256 X 256 matrix; Axial T1-weighted MPRAGE:TR TE, TI (inversion time), 1mm contiguous, FOV 240, matrix 256x256x160;Axial turbo spin echo proton density weighted: TR, TE, 3mm contiguous, FOV 240 mm;Axial turbo spin echo T2-weighted: TR 4880 ms, TE 75 ms, 3 mm contiguous, FOV 240 mm, matrix 256 X 256;Axial turbo spin echo FLAIR (fluid attenuation inversion recovery): TR 11000ms, TI 2800 ms, TE 120 ms, 3 mm contiguous, FOV 240, matrix 256 X 256;Axial MR angiography and 2d MIPs: TR 191, TE 35, 5 mm contiguous, FOV 200, matrix 512 X 304;Axial Gradient echo hemorrhage sequence: TR 600 ms, TE 50 ms, 5 mm contiguous, FOV 230, matrix 512 X 256, 30° flip angle.</t>
  </si>
  <si>
    <t>1.5 T MRI scanner Avanto Siemens, Munich, Germany</t>
  </si>
  <si>
    <t>FSL FIRST (5.0.4)</t>
  </si>
  <si>
    <t>All scans covered the entire brain and had a voxel size of 1×1×1 mm3, TR 2730 ms, TI=1000 ms, TE 2.95 ms, 176 sagittal slices, field of view 256 mm.</t>
  </si>
  <si>
    <t>LBC1936</t>
  </si>
  <si>
    <t>1.5 T GE Signa Horizon HDx clinical scanner</t>
  </si>
  <si>
    <t>FSL FIRST and Manual Tracing</t>
  </si>
  <si>
    <t>1.5 T GE</t>
  </si>
  <si>
    <t>1.5T GE scanners with T1-weighted spoiled gradient recalled sequence (spgr). Repetition time, 24 milliseconds; echo time, 5 milliseconds; number of excitations, 1; flip angle, 45 degrees; matrix size 256 x 256; field of view, 24 x 24 cm; 124 sagittal slices (0.94 x 0.94 x 1.5 mm).</t>
  </si>
  <si>
    <t>1.5 T Siemens Sonata and 1.5 T Siemens Avanto (2 test sites)</t>
  </si>
  <si>
    <t>1.5T MRI scanners were employed (Siemens SONATA and Siemens AVANTO; Siemens, Erlangen, Germany), using identical head coils (8-channel Phase Array Head Coil). T1-weighted whole-brain scan (MP-RAGE, 176 slices, acquisition matrix 256x256, voxelsize:1.0x1.0x1.0mm; TE/TR=2.95/2730ms, TI=1000ms, FA=7°; GRAPPA-acceleration 2)</t>
  </si>
  <si>
    <t>3.0 T GE scanning platforms (3 sites)</t>
  </si>
  <si>
    <t>Scanner A was a short bore scanner with an 8-channel coil, running a fast spoiled gradient recalled echo sequence (fSPGR: TE=2.6, TR=5.9, voxel size= 0.9×0.9×1.2 mm). Scanner B was a long bore scanner with an 8-channel coil, running a magnetization prepared gradient recalled echo sequence (MP-RAGE: TE=2.7 ms, TR=7.3 ms, voxel size=0.9×0.9×1.2 mm3). Scanner C was one of two long bore scanners (one the same as scanner B) maintained to be identical and previously treated as interchangeable (Nugent et al., 2006) with a single channel coil, running an MP-RAGE sequence (TE=2.7, TR=7.3, voxel size=0.9×0.9×1.2 mm3).</t>
  </si>
  <si>
    <t>1 T Philips</t>
  </si>
  <si>
    <t>Three-dimensional (3D) radio frequency (RF)- spoiled gradient-echo scan with 140 –160 slices, an isotropic resolution of 1 mm, a repetition time (TR) of 25 ms, an echo time (TE) of 5 ms, and flip angle of 30°</t>
  </si>
  <si>
    <t>TCD-NUIG</t>
  </si>
  <si>
    <t>3.0T Philips Intera (TCD); 1.5T Siemens Magnetom (NUIG)</t>
  </si>
  <si>
    <t>FSL FLIRT (6.0)</t>
  </si>
  <si>
    <t>TCD: T1-weighted TFE gradient echo (TE (ms) 3.8 ; TR (ms) 8.4 ; Flip angle (°) 8; FOV 230 ; Matrix 256 x 256; No. slices 180; slice thickness (mm) 0.9; Voxel-size (mm3) 0.9 x 0.9 x 0.9); NUIG: 1.5T: T1-weighted MP-RAGE (TE (ms) 4.38; TR (ms) 1140; Flip angle (°) 15; FOV 230 ; Matrix 512 x 512 (k-space interpolation from 256x256); No. slices 160; slice thickness (mm) 0.9; Voxel-size (mm3) 0.45 x 0.45 x 0.9)</t>
  </si>
  <si>
    <t>FreeSurfer 5.1.0</t>
  </si>
  <si>
    <t xml:space="preserve">T1-weighted FFE: 200 contiguous sagittal slices, TE=4.6 ms, TR=10 ms, flip angle=8˚, FOV = 240mm, 0.75 x 0.75 x 0.80 mm³ voxels </t>
  </si>
  <si>
    <t>3.0 T Siemens TIM Trio</t>
  </si>
  <si>
    <t>T1-weighted, 3D Turbo- 136 flash sequence with an adiabatic inversion contrast pulse with the 137 following scan parameters: TR/TI/TE = 2100/785/3.04 ms, flip 138 angle = 13°, voxel size (isotropic) = 0.8 mm. Each subject was 139 scanned 7 (seven) times, consecutively, using the same protocol, 140 and a single image was obtained by linearly coregistering these 141 images and computing the average, allowing improvement over the 142 signal-to-noise ratio and reducing motion artifacts (Kochunov et al.,  2006).</t>
  </si>
  <si>
    <t>T1-weighted IR-FSPGR sagittal 3D volume (TR=12.6 ms; TE=4.2 ms; TI=400 ms; 124 slices, matrix size=256x256, FOV=24.0x24.0 cm2, voxel size=0.9375x0.9375x1.4 mm3, slice thickness = 1.4 mm, flip angle=15°)</t>
  </si>
  <si>
    <t>HWE</t>
  </si>
  <si>
    <t>Call Rate</t>
  </si>
  <si>
    <t>Association</t>
  </si>
  <si>
    <t>Imputation</t>
  </si>
  <si>
    <t>Reference</t>
  </si>
  <si>
    <t>Genotype Platform</t>
  </si>
  <si>
    <t>1x10-6</t>
  </si>
  <si>
    <t>mach2qtl (1.1.2)</t>
  </si>
  <si>
    <t>minimac (release 2012-05-29)</t>
  </si>
  <si>
    <t>EUR 1000 Genomes (phase 1 version 3; Nov 2010)</t>
  </si>
  <si>
    <t>Illumina Human610-Quad BeadChip v1</t>
  </si>
  <si>
    <t>Illumina Human610-Quad BeadChip</t>
  </si>
  <si>
    <t>Illumina Human Omni Express</t>
  </si>
  <si>
    <t>1x10-3</t>
  </si>
  <si>
    <t>Illumina Human Omni Express + Human Omni 1S-8 BeadChip kits</t>
  </si>
  <si>
    <t>Illumina OmniExpress</t>
  </si>
  <si>
    <t>Affymetrix 6.0</t>
  </si>
  <si>
    <t>1x10-5</t>
  </si>
  <si>
    <t>merlin-offline (1.1.2)</t>
  </si>
  <si>
    <t>Illumina HumanHap610-Quad BeadChip v1</t>
  </si>
  <si>
    <t>Dublin samples: Illumina Human610-Quad BeadChip v1</t>
  </si>
  <si>
    <t>Illumina Omni Express - 12 v 1.0 - DNA Analysis Bead Chip Kit</t>
  </si>
  <si>
    <t>Illumina HumanOmniExpress BeadChip</t>
  </si>
  <si>
    <t>Illumina Human OmniExpressExome-8v1</t>
  </si>
  <si>
    <t>Illumina 610-Quad and Illumina 660W-Quad</t>
  </si>
  <si>
    <t>Illumina HumanOmni-Quad BeadChip</t>
  </si>
  <si>
    <t>1x10-4</t>
  </si>
  <si>
    <t>minimac (release 2012-09-19)</t>
  </si>
  <si>
    <t>Illumina Human660W-Quad v1_A; Illumina Human610-Quad v1</t>
  </si>
  <si>
    <t>Illumina 100K, Illumina 300K, Illumina 550K, Illumina 610K, Illumina 660K</t>
  </si>
  <si>
    <t>Illumina 610K</t>
  </si>
  <si>
    <t>EUR 1000 Genomes (phase 1 version 3; Nov 2010).</t>
  </si>
  <si>
    <t>Perlegen-Affymetrix 5.0/ Affymetrix Human SNP Array 6.0 907K</t>
  </si>
  <si>
    <t>Perlegen Sciences 600K</t>
  </si>
  <si>
    <t xml:space="preserve">EUR 1000 Genomes (phase 1 version 3; Nov 2010). </t>
  </si>
  <si>
    <t>Perlegen-Affymetrix 5.0, Illumina 660K, Illumina 370K, Affymetrix 6.0 907K, Illumina Omni 1M</t>
  </si>
  <si>
    <t>Illumina HumanOmniExpress-12v1_A</t>
  </si>
  <si>
    <t>&gt;0</t>
  </si>
  <si>
    <t>0.8 (per SNP)</t>
  </si>
  <si>
    <t>QUICKTEST v0.95</t>
  </si>
  <si>
    <t>IMPUTE v2.2.2</t>
  </si>
  <si>
    <t>ALL 1000 Genomes (phase 1 version 3; Nov 2010)</t>
  </si>
  <si>
    <t>0.9 (per SNP)</t>
  </si>
  <si>
    <t>Illumina Omni 2.5</t>
  </si>
  <si>
    <t>Illumina HumanHap550 BeadChip</t>
  </si>
  <si>
    <t>minimac RELEASE STAMP 2012-11-16</t>
  </si>
  <si>
    <t>probABEL</t>
  </si>
  <si>
    <t>minimac (release 2012-11-16)</t>
  </si>
  <si>
    <t>Illumina Hu370CNV</t>
  </si>
  <si>
    <t>plink v1.07</t>
  </si>
  <si>
    <t>IMPUTE2 2.2.2</t>
  </si>
  <si>
    <t>1000G ALL phase1 integrated variant set realease v3 (March 2012)</t>
  </si>
  <si>
    <t>GWAF 2.0</t>
  </si>
  <si>
    <t>Illumina Human610-Quad BeadChip and Affymetrix Genome-Wide Human SNP Array 6.0</t>
  </si>
  <si>
    <t>SPSS (individual SNPs)</t>
  </si>
  <si>
    <t>Custom Genotyping (KASPar)</t>
  </si>
  <si>
    <t>R</t>
  </si>
  <si>
    <t>Illumina Human370CNV BeadChip</t>
  </si>
  <si>
    <t>MaCH (Mach 1.0.18.c) and minimac (2012.8.15)</t>
  </si>
  <si>
    <t>Illumina Human610- Quad BeadChip and/or 370k illumina Beadchip</t>
  </si>
  <si>
    <t>&lt; 0.01</t>
  </si>
  <si>
    <t>&lt; 97%</t>
  </si>
  <si>
    <t>Perl and R</t>
  </si>
  <si>
    <t>MACH</t>
  </si>
  <si>
    <t>HapMap II CEU (build 36)</t>
  </si>
  <si>
    <t>Affymetrix 500K (250K Nsp &amp; 250K Sty), MIPS 50K</t>
  </si>
  <si>
    <t>SAS proc genmod</t>
  </si>
  <si>
    <t>Illumina 1M_v1c Human chip</t>
  </si>
  <si>
    <t>SNPTEST v2.4.1</t>
  </si>
  <si>
    <t>Illumina Human CytoSNP-12 v2.1</t>
  </si>
  <si>
    <t>Illumina Human 610_Quadv1</t>
  </si>
  <si>
    <t>Illumina Human550K BeadChip, Illumina Human610K BeadChip, Illumina Human660K BeadChip, Illumina Human2.5-Quad BeadChip, Illumina Human2.5-8 BeadChip</t>
  </si>
  <si>
    <t>minimac</t>
  </si>
  <si>
    <t>HumanCytoSNP-12</t>
  </si>
  <si>
    <t>EUR 1000 Genomes</t>
  </si>
  <si>
    <t>Illumina Human610-Quad BeadChip V1</t>
  </si>
  <si>
    <t>Illumina Human 550 (+duo) and 610-Quad BeadChip</t>
  </si>
  <si>
    <t>Illumina Human 550 duo</t>
  </si>
  <si>
    <t>probABEL palinear</t>
  </si>
  <si>
    <t>Illumina Human610-Quad BeadChip (610K SNPs) &amp; Illumina HumanOmniExpress BeadChip</t>
  </si>
  <si>
    <t>SPSS</t>
  </si>
  <si>
    <t>A small number of HapMap CEU DNA samples (www.hapmap.org) were genotyped for each SNP for quality control purposes and were all found to be concordant with available online HapMap data</t>
  </si>
  <si>
    <t>Taqman® SNP Genotyping Assay on a 7900HT Sequence Detection System (Applied Biosystems)</t>
  </si>
  <si>
    <t>minimac (release 2013-07-17)</t>
  </si>
  <si>
    <t>SOLAR Measured Genotype</t>
  </si>
  <si>
    <t>AMR (admixed American)</t>
  </si>
  <si>
    <t>Illumina HumanHap550v3, HumanExon510Sv1, Human1Mv1, Human 1M-Duov3, Human660W-Quad_v1</t>
  </si>
  <si>
    <t>2:96979130R</t>
  </si>
  <si>
    <t>2:109941505R</t>
  </si>
  <si>
    <t>2:175579463R</t>
  </si>
  <si>
    <t>7:98334782R</t>
  </si>
  <si>
    <t>10:79187469R</t>
  </si>
  <si>
    <t>12:72922303R</t>
  </si>
  <si>
    <t>Allele1</t>
  </si>
  <si>
    <t>Allele2</t>
  </si>
  <si>
    <t>Freq1</t>
  </si>
  <si>
    <t>Zscore</t>
  </si>
  <si>
    <t>rs115575926</t>
  </si>
  <si>
    <t>rs6684230</t>
  </si>
  <si>
    <t>rs7588305</t>
  </si>
  <si>
    <t>rs11691254</t>
  </si>
  <si>
    <t>rs13325202</t>
  </si>
  <si>
    <t>rs6807401</t>
  </si>
  <si>
    <t>rs6552737</t>
  </si>
  <si>
    <t>rs138012093</t>
  </si>
  <si>
    <t>rs2574911</t>
  </si>
  <si>
    <t>rs148054686</t>
  </si>
  <si>
    <t>rs2098630</t>
  </si>
  <si>
    <t>rs11979341</t>
  </si>
  <si>
    <t>rs17172044</t>
  </si>
  <si>
    <t>rs308120</t>
  </si>
  <si>
    <t>rs11993215</t>
  </si>
  <si>
    <t>rs62583528</t>
  </si>
  <si>
    <t>rs12802656</t>
  </si>
  <si>
    <t>rs11222164</t>
  </si>
  <si>
    <t>rs11030323</t>
  </si>
  <si>
    <t>rs61937764</t>
  </si>
  <si>
    <t>rs138464531</t>
  </si>
  <si>
    <t>rs7328911</t>
  </si>
  <si>
    <t>rs139369882</t>
  </si>
  <si>
    <t>RSID</t>
  </si>
  <si>
    <t>CHR</t>
  </si>
  <si>
    <t>BP</t>
  </si>
  <si>
    <t>A</t>
  </si>
  <si>
    <t>C</t>
  </si>
  <si>
    <t>G</t>
  </si>
  <si>
    <t>DEL</t>
  </si>
  <si>
    <t>REF</t>
  </si>
  <si>
    <t>ENIGMA</t>
  </si>
  <si>
    <t>CHARGE</t>
  </si>
  <si>
    <t>ALLELE1</t>
  </si>
  <si>
    <t>ALLELE2</t>
  </si>
  <si>
    <t>FREQ1</t>
  </si>
  <si>
    <t>ZSCORE</t>
  </si>
  <si>
    <t>PVALUE</t>
  </si>
  <si>
    <t>79187469R</t>
  </si>
  <si>
    <t>D</t>
  </si>
  <si>
    <t>72922303R</t>
  </si>
  <si>
    <t>I</t>
  </si>
  <si>
    <t>African</t>
  </si>
  <si>
    <t>ARIC</t>
  </si>
  <si>
    <t>413</t>
  </si>
  <si>
    <t>253</t>
  </si>
  <si>
    <t>72.71 (4.33)</t>
  </si>
  <si>
    <t>LLS</t>
  </si>
  <si>
    <t>355</t>
  </si>
  <si>
    <t>187</t>
  </si>
  <si>
    <t>65.54 (6.65)</t>
  </si>
  <si>
    <t>PROSPER</t>
  </si>
  <si>
    <t>315</t>
  </si>
  <si>
    <t>150</t>
  </si>
  <si>
    <t>75.09 (3.21)</t>
  </si>
  <si>
    <t>432</t>
  </si>
  <si>
    <t>224</t>
  </si>
  <si>
    <t>72.82 (7.90)</t>
  </si>
  <si>
    <t>59-90</t>
  </si>
  <si>
    <t>184</t>
  </si>
  <si>
    <t>138</t>
  </si>
  <si>
    <t>83.19 (6.32)</t>
  </si>
  <si>
    <t>106</t>
  </si>
  <si>
    <t>83</t>
  </si>
  <si>
    <t>80.56 (6.88)</t>
  </si>
  <si>
    <t>NOMAS</t>
  </si>
  <si>
    <t>WHICAP</t>
  </si>
  <si>
    <t>ARIC-Black</t>
  </si>
  <si>
    <t>African-American</t>
  </si>
  <si>
    <t>389</t>
  </si>
  <si>
    <t>NOMAS-Black</t>
  </si>
  <si>
    <t>NOMAS-Hispanic</t>
  </si>
  <si>
    <t>WHICAP-Black</t>
  </si>
  <si>
    <t xml:space="preserve">1.5 T MRI scanners (General Electric Medical Systems) </t>
  </si>
  <si>
    <t xml:space="preserve"> Total intracranial volume was measured from T1 weighted spin echo sagittal images, each set consisting of 32 contiguous 5 mm thick interleaved sections with no interslice gap, a field of view of 24 cm, and a matrix of 256 × 192, obtained with the following sequence: scan time, 2.5 minutes; echo time, 14 milliseconds; 2 repetitions; and repetition time, 500 milliseconds. A 3D volumetric spoiled gradient echo sequence with TR = 27 msec, TE = 9 msec, 124 contiguous partitions, 1.6 mm slice thickness, a 22 × 16.5 cm field of view, 192 views, and 45° flip angle was used to measure the volumes of the hippocampus and temporal horn.
Interactive image processing steps were performed at the Mayo Clinic by a research associate who had no knowledge of the subjects’ personal or medical histories
</t>
  </si>
  <si>
    <t>3 Tesla (Philips Medical Systems)</t>
  </si>
  <si>
    <t>FSL</t>
  </si>
  <si>
    <t>1.5 T</t>
  </si>
  <si>
    <t>SIENAX</t>
  </si>
  <si>
    <t>In-house method</t>
  </si>
  <si>
    <t>Freesurfer</t>
  </si>
  <si>
    <t>3D magnetization-prepared rapid acquisition gradient echo (MPRAGE) sequence</t>
  </si>
  <si>
    <t>AGES</t>
  </si>
  <si>
    <t>3C-Dijon</t>
  </si>
  <si>
    <t>ASPS</t>
  </si>
  <si>
    <t>ASPSFam</t>
  </si>
  <si>
    <t>CHS</t>
  </si>
  <si>
    <t>ERF</t>
  </si>
  <si>
    <t>FHS</t>
  </si>
  <si>
    <t>GeneSTAR</t>
  </si>
  <si>
    <t>RSI</t>
  </si>
  <si>
    <t>RSII</t>
  </si>
  <si>
    <t>RSIII</t>
  </si>
  <si>
    <t>RSIx</t>
  </si>
  <si>
    <r>
      <rPr>
        <b/>
        <sz val="11"/>
        <color theme="1"/>
        <rFont val="Arial"/>
      </rPr>
      <t>#1</t>
    </r>
    <r>
      <rPr>
        <sz val="11"/>
        <color theme="1"/>
        <rFont val="Arial"/>
      </rPr>
      <t xml:space="preserve">: GE Signa, 1.5T T1-weighted SPGR sagittal 3D volume (TR=10.3 s; TE=3.4 ms; 124 slices, matrix size=256x256, FOV=23.0x23.0 cm2, voxel size=0.8975x0.8975x[1.2-1.4] mm3, flip angle=90°, birdcage resonator) (N=347)
</t>
    </r>
    <r>
      <rPr>
        <b/>
        <sz val="11"/>
        <color theme="1"/>
        <rFont val="Arial"/>
      </rPr>
      <t>#2</t>
    </r>
    <r>
      <rPr>
        <sz val="11"/>
        <color theme="1"/>
        <rFont val="Arial"/>
      </rPr>
      <t xml:space="preserve">: same scanner as #1, platform update Signa Excite, sagittal T1-weighted (spin echo sequence, TR=9.7 ms, TE=2.1 ms, FOV 25.0x25.0 cm2, voxel size= 0.875x0.875x1.2 mm3, 124-132 slices, flip angle=90°) (N=194)
</t>
    </r>
    <r>
      <rPr>
        <b/>
        <sz val="11"/>
        <color theme="1"/>
        <rFont val="Arial"/>
      </rPr>
      <t>#3</t>
    </r>
    <r>
      <rPr>
        <sz val="11"/>
        <color theme="1"/>
        <rFont val="Arial"/>
      </rPr>
      <t xml:space="preserve">: Siemens 1.5 Tesla, Vario, 3D MPRAGE, TR 11.6 ms, TE 4.9 ms, FOV 23.0x23.0 cm2, matrix 512x512, 126 axial slices, voxel size 0.45x0.45x1.5 mm3) (N=9)
</t>
    </r>
  </si>
  <si>
    <r>
      <rPr>
        <b/>
        <sz val="11"/>
        <color theme="1"/>
        <rFont val="Arial"/>
      </rPr>
      <t xml:space="preserve">#1: </t>
    </r>
    <r>
      <rPr>
        <sz val="11"/>
        <color theme="1"/>
        <rFont val="Arial"/>
      </rPr>
      <t xml:space="preserve">A Philips Intera 3.0 T scanner (Philips, Medical Systems, Best) with a standard SENSE receiver head coil was used. A 3D gradient-echo T1-weighted sequence (technique: T1TFE) was run for all. 182 coronal slices (1.00x1.00x1.20 mm3), (TR=9.64 ms; TE=4.60 ms; flip angle=8°; and 256×256). </t>
    </r>
    <r>
      <rPr>
        <b/>
        <sz val="11"/>
        <color theme="1"/>
        <rFont val="Arial"/>
      </rPr>
      <t>#2</t>
    </r>
    <r>
      <rPr>
        <sz val="11"/>
        <color theme="1"/>
        <rFont val="Arial"/>
      </rPr>
      <t xml:space="preserve">: A Siemens Sonata 1.5 T scanner (Siemens, Erlangen, Germany) with a standard circularly polarized head coil was used. Three 3D MPRAGE T1-weighted sequence were run for all participants. Each volume consisted of 160 sagittal slices (1.00x1.00x1.00 mm3), (TR=1900 ms; TI=1100 ms; TE=3.93 ms; flip angle=15°; and 256×224). </t>
    </r>
    <r>
      <rPr>
        <b/>
        <sz val="11"/>
        <color theme="1"/>
        <rFont val="Arial"/>
      </rPr>
      <t>#3:</t>
    </r>
    <r>
      <rPr>
        <sz val="11"/>
        <color theme="1"/>
        <rFont val="Arial"/>
      </rPr>
      <t xml:space="preserve"> A Siemens Sonata 1.5 T scanner with a standard circularly polarized head coil was used. A 3D MP-RAGE T1-weighted sequence was run. Each volume consisted of 160 coronal slices (1.00x1.00x1.50 mm3), (TR=15 ms; TI=300 ms; TE=7.00 ms; flip angle=8°; and 256×176). </t>
    </r>
    <r>
      <rPr>
        <b/>
        <sz val="11"/>
        <color theme="1"/>
        <rFont val="Arial"/>
      </rPr>
      <t>#4:</t>
    </r>
    <r>
      <rPr>
        <sz val="11"/>
        <color theme="1"/>
        <rFont val="Arial"/>
      </rPr>
      <t xml:space="preserve"> A Philips Gyroscan 1.5 T scannerwas used. A 3D spoiled gradient-echo T1-weighted sequence (technique: T1FFE) was run. Each volume consisted of 170-180 coronal slices (1.00x1.00x1.20 mm3), (TR=30 ms; TE=4.60 ms; flip angle=30°; and 256×256).</t>
    </r>
  </si>
  <si>
    <t>25534753; 25708817; 23218918; 23483904; 23218918; 22850735; 22760554; 21601834; 21429475</t>
  </si>
  <si>
    <t>3D IR-Prep T1-weighted whole brain FSPGR volumes were acquired in the coronal plane using a GE Signa Horizon HDxt 1.5 T clinical MRI scanner with manufacturer supplied eight-channel phased-array head coil; FOV = 256 x 256 mm, matrix = 192 x 192, 160 x 1.3 mm thick slices, 1 x 1 x 1.3 mm voxels, TR = 10 ms, TE = 4 ms and TI = 500 ms.</t>
  </si>
  <si>
    <t>112</t>
  </si>
  <si>
    <t>69</t>
  </si>
  <si>
    <t>72.75 (8.88)</t>
  </si>
  <si>
    <t>50-94</t>
  </si>
  <si>
    <t>521</t>
  </si>
  <si>
    <t>322</t>
  </si>
  <si>
    <t>68.58 (7.77)</t>
  </si>
  <si>
    <t>50-98</t>
  </si>
  <si>
    <t>1.5 T Philips</t>
  </si>
  <si>
    <t>Imaging was performed on a 1.5T MRI system (Philips Medical Systems, Best, the Netherlands) at the Hatch Research Center. Volumetric segmentation of hippocampal volumes was performed with high-quality data sets using the publically available FreeSurfer image analysis suite (Version 5.1) (http://surfer.nmr.mgh.harvard.edu/).  All T1-weighted MR images underwent motion correction, skull-stripping, and transformations into Talaraich space before segmentation, identification of grey/white matter boundaries, automated topology correction, and surface deformation.  Through three-dimensional segmentation methods, neuroanatomic labels for regional white matter and cortical GM parcellations were assigned to each voxel using a probabilistic atlas and Bayesian classification rule.  FreeSurfer provides an estimate of hippocampal volume.</t>
  </si>
  <si>
    <t>86</t>
  </si>
  <si>
    <t>42</t>
  </si>
  <si>
    <t>73.18 (8.73)</t>
  </si>
  <si>
    <t>51-90</t>
  </si>
  <si>
    <t>RCT/Population-based</t>
  </si>
  <si>
    <t>70-82</t>
  </si>
  <si>
    <t>All imaging was performed on an MR system operating at field strength of 1.5 Tesla (Philips Medical Systems, Best, the Netherlands). Gray and white matter volumes were calculated by SIENAX technique. In short, SIENAX starts by extracting brain and skull images from the single whole-head input data. The brain image is then afﬁne-registered to Montreal Neurological Institute (MNI) 152 space (by using the skull image to determine the registration scaling), done primarily to obtain the volumetric scaling factor to be used as normalization for head size. Next, tissue-type segmentation with partial volume estimation is carried out to calculate total volume of brain tissue (including separate estimates of volumes of gray matter, white matter, peripheral gray matter, and ventricular cerebrospinal ﬂuid)1.</t>
  </si>
  <si>
    <t>21450935; 21977987</t>
  </si>
  <si>
    <t>SNPtest</t>
  </si>
  <si>
    <t xml:space="preserve">Illumina Human660W-Quad </t>
  </si>
  <si>
    <t>81 ± 5</t>
  </si>
  <si>
    <t>70-92</t>
  </si>
  <si>
    <t>81 ± 6</t>
  </si>
  <si>
    <t>70-97</t>
  </si>
  <si>
    <t>1.5T Philips Intera</t>
  </si>
  <si>
    <t>FLAIR</t>
  </si>
  <si>
    <t>T1-weighted (repetition time, 20 milliseconds; echo time, 2.1 milliseconds; field of view, 240 cm; and 256×160–pixel matrix with 1.3-mm section thickness)</t>
  </si>
  <si>
    <t>PLINK</t>
  </si>
  <si>
    <t>IMPUTE2</t>
  </si>
  <si>
    <t>1000G phase1 integrated variant set realease v3 (March 2012)</t>
  </si>
  <si>
    <t>Omni Express Illumina</t>
  </si>
  <si>
    <t>1 x 10-6</t>
  </si>
  <si>
    <t>EDIS-SCES</t>
  </si>
  <si>
    <t>population-based</t>
  </si>
  <si>
    <t>Chinese</t>
  </si>
  <si>
    <t>204</t>
  </si>
  <si>
    <t>102</t>
  </si>
  <si>
    <t>69.9 (6.3)</t>
  </si>
  <si>
    <t>60-86</t>
  </si>
  <si>
    <t>EDIS-SiMES</t>
  </si>
  <si>
    <t>Malay</t>
  </si>
  <si>
    <t>212</t>
  </si>
  <si>
    <t>70.6 (6.7)</t>
  </si>
  <si>
    <t>60-85</t>
  </si>
  <si>
    <t>3Tesla Siemens Magnetom Trio Tim scanner</t>
  </si>
  <si>
    <t>FreeSurfer (5.1.0), similar to Rotterdam Study</t>
  </si>
  <si>
    <t xml:space="preserve"> 25451722;  24481144</t>
  </si>
  <si>
    <t>All 1000 Genomes (phase 1, version 3)</t>
  </si>
  <si>
    <t>Illumina Human 610 Quad BeadChips and Illumina Human OmniExpress BeadChips</t>
  </si>
  <si>
    <t>Illumina Human 610 Quad BeadChips</t>
  </si>
  <si>
    <t>Asian</t>
  </si>
  <si>
    <t>67-98</t>
  </si>
  <si>
    <t>60-93</t>
  </si>
  <si>
    <t>Beagle (3.3.2)</t>
  </si>
  <si>
    <t xml:space="preserve">1000 Genomes Project Consortium interim phase I haplotypes, 2010–2011 data freeze </t>
  </si>
  <si>
    <t>Affy 6.0</t>
  </si>
  <si>
    <t>ROSMAP1</t>
  </si>
  <si>
    <t>ROSMAP2</t>
  </si>
  <si>
    <t>237</t>
  </si>
  <si>
    <t>71.6 (4.4)</t>
  </si>
  <si>
    <t>61-83</t>
  </si>
  <si>
    <t>62 - 82</t>
  </si>
  <si>
    <t>55-90</t>
  </si>
  <si>
    <t xml:space="preserve"> A total of 370 (offspring 194, controls 176) subjects underwent 3D-T1-w MRI at 3T. Brain volume data have been obtained using different tools of FMRIB Software Library</t>
  </si>
  <si>
    <r>
      <t>Quantitative MRI data was obtained by automatic segmentation at Erasmus University Medical Center, The Netherlands. Thus, the following MRI markers were collated for each subject. Volumes of subcortical structures (accumbens, amygdala, caudate, pallidum, putamen, thalamus, hippocampus and brainstem) were segmented using a model based automated procedure (FreeSurfer, v.5.1.0) on T1 weighted images (TR= 7.2 ms, TE= 3.3 ms, matrix = 256×256×180 mm</t>
    </r>
    <r>
      <rPr>
        <vertAlign val="superscript"/>
        <sz val="11"/>
        <rFont val="Arial"/>
      </rPr>
      <t>3</t>
    </r>
    <r>
      <rPr>
        <sz val="11"/>
        <rFont val="Arial"/>
      </rPr>
      <t>). Segmentation was performed by rigid-body registration and nonlinear normalization of images to a probabilistic brain atlas. In the segmentation process, each voxel of the MRI volumes was labeled automatically as a corresponding brain region based on a parcellation guide. Finally the volumes of accumbens, amygdala, caudate, pallidum, putamen thalamus and hippocampus were calculated separately for left and right hemispheres. Total intracranial volume and white matter lesions volume were quantified using proton density T1 and T2 weighted images.</t>
    </r>
  </si>
  <si>
    <t>Beta</t>
  </si>
  <si>
    <t>Left CA1</t>
  </si>
  <si>
    <t>Left CA3</t>
  </si>
  <si>
    <t>Left CA4</t>
  </si>
  <si>
    <t>Left fimbria</t>
  </si>
  <si>
    <t>Left GC_ML_DG</t>
  </si>
  <si>
    <t>Left HATA</t>
  </si>
  <si>
    <t>Left hippocampal tail</t>
  </si>
  <si>
    <t>Left hippocampal fissure</t>
  </si>
  <si>
    <t>Left molecular layer (HP)</t>
  </si>
  <si>
    <t>Left parasubiculum</t>
  </si>
  <si>
    <t>Left presubiculum</t>
  </si>
  <si>
    <t>Left subiculum</t>
  </si>
  <si>
    <t>Right CA1</t>
  </si>
  <si>
    <t>Right CA3</t>
  </si>
  <si>
    <t>Right CA4</t>
  </si>
  <si>
    <t>Right fimbria</t>
  </si>
  <si>
    <t>Right GC_ML_DG</t>
  </si>
  <si>
    <t>Right HATA</t>
  </si>
  <si>
    <t>Right hippocampal tail</t>
  </si>
  <si>
    <t>Right hippocampal fissure</t>
  </si>
  <si>
    <t>Right molecular layer (HP)</t>
  </si>
  <si>
    <t>Right parasubiculum</t>
  </si>
  <si>
    <t>Right presubiculum</t>
  </si>
  <si>
    <t>Right subiculum</t>
  </si>
  <si>
    <r>
      <t xml:space="preserve">Supplementary Data 8: </t>
    </r>
    <r>
      <rPr>
        <sz val="16"/>
        <color theme="1"/>
        <rFont val="Arial"/>
      </rPr>
      <t>Examination of the top genetic variants for influence on hippocampal subfields. We measured 13 substructure volumes (in mm3) bilaterally that make up the hippocampal formation in 5,368 subjects (see Methods). Each genetic variant was coded additively in terms of Allele1 listed in Table 1. An individual test was considered significant if its P-value exceeded a Bonferroni-corrected P-value threshold of P &lt; 3.21x10-4.</t>
    </r>
  </si>
  <si>
    <r>
      <rPr>
        <b/>
        <sz val="16"/>
        <color theme="1"/>
        <rFont val="Arial"/>
      </rPr>
      <t>Supplementary Data 7:</t>
    </r>
    <r>
      <rPr>
        <sz val="16"/>
        <color theme="1"/>
        <rFont val="Arial"/>
      </rPr>
      <t xml:space="preserve"> Pathway analysis results for all pathways with P &lt; 1x10</t>
    </r>
    <r>
      <rPr>
        <vertAlign val="superscript"/>
        <sz val="16"/>
        <color theme="1"/>
        <rFont val="Arial"/>
      </rPr>
      <t>-3</t>
    </r>
    <r>
      <rPr>
        <sz val="16"/>
        <color theme="1"/>
        <rFont val="Arial"/>
      </rPr>
      <t xml:space="preserve"> as calculated for all 671 pathways in the Reactome database using the HYST test implemented in KGG.</t>
    </r>
  </si>
  <si>
    <r>
      <rPr>
        <b/>
        <sz val="16"/>
        <color theme="1"/>
        <rFont val="Arial"/>
      </rPr>
      <t>Supplementary Data 6:</t>
    </r>
    <r>
      <rPr>
        <sz val="16"/>
        <color theme="1"/>
        <rFont val="Arial"/>
      </rPr>
      <t xml:space="preserve"> Gene-based association tests for all genes with P &lt; 1x10</t>
    </r>
    <r>
      <rPr>
        <vertAlign val="superscript"/>
        <sz val="16"/>
        <color theme="1"/>
        <rFont val="Arial"/>
      </rPr>
      <t>-4</t>
    </r>
    <r>
      <rPr>
        <sz val="16"/>
        <color theme="1"/>
        <rFont val="Arial"/>
      </rPr>
      <t xml:space="preserve"> calculated using the GATES test in KGG.</t>
    </r>
  </si>
  <si>
    <r>
      <rPr>
        <b/>
        <sz val="16"/>
        <color theme="1"/>
        <rFont val="Arial"/>
      </rPr>
      <t>Supplementary Data 5:</t>
    </r>
    <r>
      <rPr>
        <sz val="16"/>
        <color theme="1"/>
        <rFont val="Arial"/>
      </rPr>
      <t xml:space="preserve"> Generalization of the top hits in non-CEU (African, Asian, and Mexican-American) samples. Similarly, results for CEU samples not included in the meta-analysis are also listed.</t>
    </r>
  </si>
  <si>
    <r>
      <rPr>
        <b/>
        <sz val="16"/>
        <color theme="1"/>
        <rFont val="Arial"/>
      </rPr>
      <t>Supplementary Data 4:</t>
    </r>
    <r>
      <rPr>
        <sz val="16"/>
        <color theme="1"/>
        <rFont val="Arial"/>
      </rPr>
      <t xml:space="preserve"> Independent loci with P &lt; 1x10-5 from the combined GWAS of hippocampal volume. Loci were determined to be independent using the following clumping parameters in PLINK: --clump-kb 50000 --clump-r2 0.3</t>
    </r>
  </si>
  <si>
    <r>
      <t>Supplementary Data 3:</t>
    </r>
    <r>
      <rPr>
        <sz val="16"/>
        <color rgb="FF000000"/>
        <rFont val="Arial"/>
      </rPr>
      <t xml:space="preserve"> Description of genotyping platforms and analysis methods</t>
    </r>
  </si>
  <si>
    <r>
      <t>Supplementary Data 2:</t>
    </r>
    <r>
      <rPr>
        <sz val="16"/>
        <color rgb="FF000000"/>
        <rFont val="Arial"/>
      </rPr>
      <t xml:space="preserve"> Summary of brain imaging measures and acquisition parameters per cohort</t>
    </r>
  </si>
  <si>
    <r>
      <t>Supplementary Data 1:</t>
    </r>
    <r>
      <rPr>
        <sz val="16"/>
        <color rgb="FF000000"/>
        <rFont val="Arial"/>
      </rPr>
      <t xml:space="preserve"> Demographic description of cohorts included in the analysis</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</si>
</sst>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2"/>
      <color theme="1"/>
      <name val="Calibri"/>
      <family val="2"/>
      <scheme val="minor"/>
    </font>
    <font>
      <b/>
      <sz val="16"/>
      <color rgb="FF000000"/>
      <name val="Arial"/>
    </font>
    <font>
      <sz val="16"/>
      <color rgb="FF000000"/>
      <name val="Arial"/>
    </font>
    <font>
      <b/>
      <sz val="11"/>
      <color rgb="FF000000"/>
      <name val="Arial"/>
    </font>
    <font>
      <b/>
      <sz val="11"/>
      <color theme="1"/>
      <name val="Arial"/>
    </font>
    <font>
      <sz val="11"/>
      <color theme="1"/>
      <name val="Arial"/>
    </font>
    <font>
      <u/>
      <sz val="12"/>
      <color theme="10"/>
      <name val="Calibri"/>
      <family val="2"/>
      <charset val="129"/>
      <scheme val="minor"/>
    </font>
    <font>
      <u/>
      <sz val="12"/>
      <color theme="11"/>
      <name val="Calibri"/>
      <family val="2"/>
      <charset val="129"/>
      <scheme val="minor"/>
    </font>
    <font>
      <b/>
      <sz val="16"/>
      <color theme="1"/>
      <name val="Arial"/>
    </font>
    <font>
      <sz val="16"/>
      <color theme="1"/>
      <name val="Arial"/>
    </font>
    <font>
      <vertAlign val="superscript"/>
      <sz val="16"/>
      <color theme="1"/>
      <name val="Arial"/>
    </font>
    <font>
      <sz val="12"/>
      <color rgb="FF9C0006"/>
      <name val="Calibri"/>
      <family val="2"/>
      <scheme val="minor"/>
    </font>
    <font>
      <sz val="11"/>
      <color theme="1"/>
      <name val="Calibri"/>
      <family val="2"/>
      <scheme val="minor"/>
    </font>
    <font>
      <sz val="12"/>
      <color rgb="FFFF0000"/>
      <name val="Calibri"/>
      <family val="2"/>
      <scheme val="minor"/>
    </font>
    <font>
      <sz val="11"/>
      <name val="Calibri"/>
      <family val="2"/>
      <scheme val="minor"/>
    </font>
    <font>
      <sz val="11"/>
      <color rgb="FFFF0000"/>
      <name val="Calibri"/>
      <family val="2"/>
      <scheme val="minor"/>
    </font>
    <font>
      <b/>
      <sz val="11"/>
      <name val="Arial"/>
    </font>
    <font>
      <sz val="11"/>
      <name val="Arial"/>
    </font>
    <font>
      <vertAlign val="superscript"/>
      <sz val="11"/>
      <name val="Arial"/>
    </font>
    <font>
      <b/>
      <sz val="12"/>
      <color theme="1"/>
      <name val="Calibri"/>
      <family val="2"/>
      <scheme val="minor"/>
    </font>
    <font>
      <sz val="16"/>
      <color theme="1"/>
      <name val="Arial"/>
      <family val="2"/>
    </font>
  </fonts>
  <fills count="3">
    <fill>
      <patternFill patternType="none"/>
    </fill>
    <fill>
      <patternFill patternType="gray125"/>
    </fill>
    <fill>
      <patternFill patternType="solid">
        <fgColor rgb="FFFFC7CE"/>
      </patternFill>
    </fill>
  </fills>
  <borders count="1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left>
      <right/>
      <top/>
      <bottom/>
      <diagonal/>
    </border>
    <border>
      <left style="thin">
        <color auto="1"/>
      </left>
      <right/>
      <top/>
      <bottom/>
      <diagonal/>
    </border>
    <border>
      <left/>
      <right style="thin">
        <color auto="1"/>
      </right>
      <top/>
      <bottom/>
      <diagonal/>
    </border>
    <border>
      <left style="thin">
        <color theme="0"/>
      </left>
      <right/>
      <top/>
      <bottom style="thin">
        <color auto="1"/>
      </bottom>
      <diagonal/>
    </border>
    <border>
      <left style="thin">
        <color theme="0"/>
      </left>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8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2"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79">
    <xf numFmtId="0" fontId="0" fillId="0" borderId="0" xfId="0"/>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8" xfId="0" applyNumberFormat="1" applyFont="1" applyBorder="1" applyAlignment="1">
      <alignment vertical="center" wrapText="1"/>
    </xf>
    <xf numFmtId="49" fontId="5" fillId="0" borderId="0" xfId="0" applyNumberFormat="1" applyFont="1" applyBorder="1" applyAlignment="1">
      <alignment vertical="center" wrapText="1"/>
    </xf>
    <xf numFmtId="49" fontId="4" fillId="0" borderId="8"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49" fontId="5" fillId="0" borderId="0" xfId="0" applyNumberFormat="1" applyFont="1" applyFill="1" applyBorder="1" applyAlignment="1">
      <alignment horizontal="center" vertical="center" wrapText="1"/>
    </xf>
    <xf numFmtId="49" fontId="4" fillId="0" borderId="6"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4" fillId="0" borderId="0" xfId="0" applyNumberFormat="1" applyFont="1" applyBorder="1" applyAlignment="1">
      <alignment vertical="center" wrapText="1"/>
    </xf>
    <xf numFmtId="0" fontId="5" fillId="0" borderId="0"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49" fontId="4" fillId="0" borderId="11" xfId="0" applyNumberFormat="1" applyFont="1" applyBorder="1" applyAlignment="1">
      <alignment vertical="center" wrapText="1"/>
    </xf>
    <xf numFmtId="49" fontId="5" fillId="0" borderId="2" xfId="0" applyNumberFormat="1" applyFont="1" applyBorder="1" applyAlignment="1">
      <alignment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4" fillId="0" borderId="12"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14"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4" fillId="0" borderId="6" xfId="0" applyFont="1" applyBorder="1"/>
    <xf numFmtId="0" fontId="4" fillId="0" borderId="5" xfId="0" applyFont="1" applyBorder="1"/>
    <xf numFmtId="0" fontId="4" fillId="0" borderId="7" xfId="0" applyFont="1" applyBorder="1"/>
    <xf numFmtId="0" fontId="5" fillId="0" borderId="14" xfId="0" applyFont="1" applyBorder="1"/>
    <xf numFmtId="0" fontId="5" fillId="0" borderId="13" xfId="0" applyFont="1" applyBorder="1"/>
    <xf numFmtId="11" fontId="5" fillId="0" borderId="15" xfId="0" applyNumberFormat="1" applyFont="1" applyBorder="1"/>
    <xf numFmtId="0" fontId="5" fillId="0" borderId="9" xfId="0" applyFont="1" applyBorder="1"/>
    <xf numFmtId="0" fontId="5" fillId="0" borderId="0" xfId="0" applyFont="1" applyBorder="1"/>
    <xf numFmtId="11" fontId="5" fillId="0" borderId="10" xfId="0" applyNumberFormat="1" applyFont="1" applyBorder="1"/>
    <xf numFmtId="0" fontId="5" fillId="0" borderId="1" xfId="0" applyFont="1" applyBorder="1"/>
    <xf numFmtId="0" fontId="5" fillId="0" borderId="2" xfId="0" applyFont="1" applyBorder="1"/>
    <xf numFmtId="11" fontId="5" fillId="0" borderId="3" xfId="0" applyNumberFormat="1" applyFont="1" applyBorder="1"/>
    <xf numFmtId="0" fontId="5" fillId="0" borderId="15" xfId="0" applyFont="1" applyBorder="1"/>
    <xf numFmtId="0" fontId="5" fillId="0" borderId="10" xfId="0" applyFont="1" applyBorder="1"/>
    <xf numFmtId="0" fontId="5" fillId="0" borderId="3" xfId="0" applyFont="1" applyBorder="1"/>
    <xf numFmtId="49" fontId="0" fillId="0" borderId="0" xfId="0" applyNumberFormat="1" applyFont="1" applyAlignment="1">
      <alignment horizontal="left" wrapText="1"/>
    </xf>
    <xf numFmtId="11" fontId="5" fillId="0" borderId="13" xfId="0" applyNumberFormat="1" applyFont="1" applyBorder="1"/>
    <xf numFmtId="11" fontId="5" fillId="0" borderId="0" xfId="0" applyNumberFormat="1" applyFont="1" applyBorder="1"/>
    <xf numFmtId="11" fontId="5" fillId="0" borderId="2" xfId="0" applyNumberFormat="1" applyFont="1" applyBorder="1"/>
    <xf numFmtId="49" fontId="5" fillId="0" borderId="9"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4" fillId="0" borderId="9" xfId="0" applyNumberFormat="1" applyFont="1" applyBorder="1" applyAlignment="1">
      <alignment vertical="center" wrapText="1"/>
    </xf>
    <xf numFmtId="49" fontId="5" fillId="0"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4" fillId="0" borderId="0"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5" fillId="0" borderId="2" xfId="0" applyNumberFormat="1" applyFont="1" applyFill="1" applyBorder="1" applyAlignment="1">
      <alignment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2" fillId="0" borderId="0" xfId="0" applyFont="1" applyFill="1"/>
    <xf numFmtId="0" fontId="12" fillId="0" borderId="0" xfId="0" applyFont="1" applyAlignment="1">
      <alignment wrapText="1"/>
    </xf>
    <xf numFmtId="0" fontId="4" fillId="0" borderId="9" xfId="0" applyFont="1" applyBorder="1" applyAlignment="1">
      <alignment vertical="center" wrapText="1"/>
    </xf>
    <xf numFmtId="0" fontId="5" fillId="0" borderId="0" xfId="0" applyFont="1" applyBorder="1" applyAlignment="1">
      <alignment vertical="center" wrapText="1"/>
    </xf>
    <xf numFmtId="0" fontId="4" fillId="0" borderId="6" xfId="0" applyFont="1" applyBorder="1" applyAlignment="1">
      <alignment vertical="center" wrapText="1"/>
    </xf>
    <xf numFmtId="0" fontId="5" fillId="0" borderId="13" xfId="0" applyFont="1" applyBorder="1" applyAlignment="1">
      <alignment vertical="center" wrapText="1"/>
    </xf>
    <xf numFmtId="0" fontId="5" fillId="0" borderId="5" xfId="0" applyFont="1" applyBorder="1" applyAlignment="1">
      <alignment vertical="center" wrapText="1"/>
    </xf>
    <xf numFmtId="0" fontId="4" fillId="0" borderId="14" xfId="0" applyFont="1" applyBorder="1" applyAlignment="1">
      <alignment vertical="center" wrapText="1"/>
    </xf>
    <xf numFmtId="0" fontId="5" fillId="0" borderId="2" xfId="0" applyFont="1" applyBorder="1" applyAlignment="1">
      <alignment vertical="center" wrapText="1"/>
    </xf>
    <xf numFmtId="49" fontId="4" fillId="0" borderId="9"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49" fontId="4" fillId="0" borderId="14" xfId="0" applyNumberFormat="1" applyFont="1" applyFill="1" applyBorder="1" applyAlignment="1">
      <alignment vertical="center" wrapText="1"/>
    </xf>
    <xf numFmtId="0" fontId="5" fillId="0" borderId="13" xfId="0" applyFont="1" applyFill="1" applyBorder="1" applyAlignment="1">
      <alignment vertical="center" wrapText="1"/>
    </xf>
    <xf numFmtId="0" fontId="4" fillId="0" borderId="8" xfId="0" applyFont="1" applyFill="1" applyBorder="1" applyAlignment="1">
      <alignment vertical="center" wrapText="1"/>
    </xf>
    <xf numFmtId="0" fontId="5" fillId="0" borderId="2" xfId="0" applyFont="1" applyFill="1" applyBorder="1" applyAlignment="1">
      <alignment vertical="center" wrapText="1"/>
    </xf>
    <xf numFmtId="0" fontId="5" fillId="0" borderId="10" xfId="0" applyFont="1" applyBorder="1" applyAlignment="1">
      <alignment vertical="center" wrapTex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0" borderId="3" xfId="0" applyFont="1" applyBorder="1" applyAlignment="1">
      <alignment vertical="center" wrapText="1"/>
    </xf>
    <xf numFmtId="0" fontId="4" fillId="0" borderId="9" xfId="0" applyFont="1" applyBorder="1" applyAlignment="1">
      <alignment horizontal="left" vertical="center" wrapText="1"/>
    </xf>
    <xf numFmtId="0" fontId="5" fillId="0" borderId="0" xfId="0" applyFont="1" applyBorder="1" applyAlignment="1">
      <alignment horizontal="left" vertical="center" wrapText="1"/>
    </xf>
    <xf numFmtId="49" fontId="5" fillId="0" borderId="10" xfId="0" applyNumberFormat="1" applyFont="1" applyBorder="1" applyAlignment="1">
      <alignment horizontal="left" vertical="center" wrapText="1"/>
    </xf>
    <xf numFmtId="0" fontId="4" fillId="0" borderId="6" xfId="0" applyFont="1" applyBorder="1" applyAlignment="1">
      <alignment horizontal="left" vertical="center" wrapText="1"/>
    </xf>
    <xf numFmtId="0" fontId="5" fillId="0" borderId="5" xfId="0" applyFont="1" applyBorder="1" applyAlignment="1">
      <alignment horizontal="left" vertical="center" wrapText="1"/>
    </xf>
    <xf numFmtId="49" fontId="5" fillId="0" borderId="7" xfId="0" applyNumberFormat="1" applyFont="1" applyBorder="1" applyAlignment="1">
      <alignment horizontal="left" vertical="center" wrapText="1"/>
    </xf>
    <xf numFmtId="0" fontId="5" fillId="0" borderId="0" xfId="0"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0" fontId="4" fillId="0" borderId="0" xfId="0" applyFont="1" applyBorder="1" applyAlignment="1">
      <alignment horizontal="left" vertical="center" wrapText="1"/>
    </xf>
    <xf numFmtId="0" fontId="5" fillId="0" borderId="2" xfId="0" applyFont="1" applyFill="1" applyBorder="1" applyAlignment="1">
      <alignment horizontal="left" vertical="center" wrapText="1"/>
    </xf>
    <xf numFmtId="0" fontId="4" fillId="0" borderId="14" xfId="0" applyFont="1" applyBorder="1" applyAlignment="1">
      <alignment horizontal="left" vertical="center" wrapText="1"/>
    </xf>
    <xf numFmtId="0" fontId="5" fillId="0" borderId="13" xfId="0" applyFont="1" applyBorder="1" applyAlignment="1">
      <alignment horizontal="left" vertical="center" wrapText="1"/>
    </xf>
    <xf numFmtId="49" fontId="5" fillId="0" borderId="15" xfId="0" applyNumberFormat="1" applyFont="1" applyBorder="1" applyAlignment="1">
      <alignment horizontal="left" vertical="center" wrapText="1"/>
    </xf>
    <xf numFmtId="49" fontId="5" fillId="0" borderId="9"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14" fillId="0" borderId="0" xfId="57" applyNumberFormat="1" applyFont="1" applyFill="1" applyBorder="1" applyAlignment="1">
      <alignment horizontal="center" vertical="center" wrapText="1"/>
    </xf>
    <xf numFmtId="0" fontId="5" fillId="0" borderId="0" xfId="0" applyFont="1" applyAlignment="1">
      <alignment wrapText="1"/>
    </xf>
    <xf numFmtId="0" fontId="5"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Fill="1"/>
    <xf numFmtId="0" fontId="13" fillId="0" borderId="0" xfId="0" applyFont="1" applyAlignment="1">
      <alignment horizontal="center" wrapText="1"/>
    </xf>
    <xf numFmtId="49" fontId="5" fillId="0" borderId="0" xfId="0" applyNumberFormat="1" applyFont="1" applyBorder="1" applyAlignment="1">
      <alignment horizontal="center" vertical="center" wrapText="1"/>
    </xf>
    <xf numFmtId="0" fontId="0" fillId="0" borderId="15" xfId="0" applyBorder="1"/>
    <xf numFmtId="0" fontId="0" fillId="0" borderId="10" xfId="0" applyBorder="1"/>
    <xf numFmtId="0" fontId="0" fillId="0" borderId="3" xfId="0" applyBorder="1"/>
    <xf numFmtId="0" fontId="5" fillId="0" borderId="2" xfId="0" applyFont="1" applyBorder="1" applyAlignment="1">
      <alignment horizontal="left" vertical="center" wrapText="1"/>
    </xf>
    <xf numFmtId="49" fontId="12" fillId="0" borderId="0" xfId="0" applyNumberFormat="1" applyFont="1" applyFill="1" applyBorder="1" applyAlignment="1">
      <alignment horizontal="center" vertical="center" wrapText="1"/>
    </xf>
    <xf numFmtId="49" fontId="16" fillId="0" borderId="0" xfId="0" applyNumberFormat="1" applyFont="1" applyAlignment="1">
      <alignment vertical="center" wrapText="1"/>
    </xf>
    <xf numFmtId="0" fontId="17" fillId="0" borderId="0" xfId="0" applyFont="1" applyAlignment="1">
      <alignment vertical="center" wrapText="1"/>
    </xf>
    <xf numFmtId="49" fontId="17" fillId="0" borderId="0" xfId="0" applyNumberFormat="1" applyFont="1" applyFill="1" applyBorder="1" applyAlignment="1">
      <alignment vertical="center" wrapText="1"/>
    </xf>
    <xf numFmtId="49" fontId="17" fillId="0" borderId="0" xfId="0" applyNumberFormat="1" applyFont="1" applyFill="1" applyBorder="1" applyAlignment="1">
      <alignment horizontal="center" vertical="center" wrapText="1"/>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6" fillId="0" borderId="0" xfId="0" applyNumberFormat="1" applyFont="1" applyFill="1" applyBorder="1" applyAlignment="1">
      <alignment horizontal="left" vertical="center" wrapText="1"/>
    </xf>
    <xf numFmtId="0" fontId="17" fillId="0" borderId="0" xfId="0" applyFont="1" applyFill="1" applyBorder="1" applyAlignment="1">
      <alignment horizontal="center" vertical="center" wrapText="1"/>
    </xf>
    <xf numFmtId="0" fontId="17" fillId="0" borderId="0"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5" fillId="0" borderId="15" xfId="0" applyFont="1" applyFill="1" applyBorder="1" applyAlignment="1">
      <alignment vertical="center" wrapText="1"/>
    </xf>
    <xf numFmtId="0" fontId="5" fillId="0" borderId="2"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Alignment="1">
      <alignment vertical="center"/>
    </xf>
    <xf numFmtId="0" fontId="17" fillId="0" borderId="0" xfId="0" applyFont="1" applyAlignment="1">
      <alignment horizontal="center" vertical="center"/>
    </xf>
    <xf numFmtId="0" fontId="17" fillId="0" borderId="0" xfId="0" applyFont="1" applyFill="1" applyAlignment="1">
      <alignment horizontal="center" vertical="center"/>
    </xf>
    <xf numFmtId="0" fontId="17"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3" xfId="0" applyFont="1" applyBorder="1" applyAlignment="1">
      <alignment horizontal="left" vertical="center" wrapText="1"/>
    </xf>
    <xf numFmtId="49" fontId="4" fillId="0" borderId="7" xfId="0" applyNumberFormat="1" applyFont="1" applyBorder="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wrapText="1"/>
    </xf>
    <xf numFmtId="49" fontId="4" fillId="0" borderId="9"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8" xfId="0" applyNumberFormat="1" applyFont="1" applyFill="1" applyBorder="1" applyAlignment="1">
      <alignment horizontal="left" vertical="center" wrapText="1"/>
    </xf>
    <xf numFmtId="0" fontId="5" fillId="0" borderId="0" xfId="0" quotePrefix="1" applyFont="1" applyFill="1" applyBorder="1" applyAlignment="1">
      <alignment horizontal="left" vertical="center" wrapText="1"/>
    </xf>
    <xf numFmtId="0" fontId="5" fillId="0" borderId="0" xfId="0" applyNumberFormat="1" applyFont="1" applyBorder="1" applyAlignment="1">
      <alignment horizontal="left" vertical="center" wrapText="1"/>
    </xf>
    <xf numFmtId="49" fontId="4" fillId="0" borderId="13"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49" fontId="4" fillId="0" borderId="11" xfId="0" applyNumberFormat="1" applyFont="1" applyFill="1" applyBorder="1" applyAlignment="1">
      <alignment horizontal="left" vertical="center" wrapText="1"/>
    </xf>
    <xf numFmtId="0" fontId="5" fillId="0" borderId="13" xfId="0" applyFont="1" applyBorder="1" applyAlignment="1">
      <alignment horizontal="left" vertical="center"/>
    </xf>
    <xf numFmtId="0" fontId="17" fillId="0" borderId="10" xfId="0" applyFont="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11" fontId="0" fillId="0" borderId="0" xfId="0" applyNumberFormat="1"/>
    <xf numFmtId="0" fontId="19" fillId="0" borderId="0" xfId="0" applyFont="1"/>
    <xf numFmtId="49" fontId="1" fillId="0" borderId="1"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Border="1" applyAlignment="1">
      <alignment horizontal="left" vertical="center" wrapText="1"/>
    </xf>
    <xf numFmtId="49" fontId="9" fillId="0" borderId="6" xfId="0" applyNumberFormat="1" applyFont="1" applyBorder="1" applyAlignment="1">
      <alignment horizontal="left" wrapText="1"/>
    </xf>
    <xf numFmtId="49" fontId="0" fillId="0" borderId="5" xfId="0" applyNumberFormat="1" applyFont="1" applyBorder="1" applyAlignment="1">
      <alignment horizontal="left" wrapText="1"/>
    </xf>
    <xf numFmtId="49" fontId="0" fillId="0" borderId="7" xfId="0" applyNumberFormat="1" applyFont="1" applyBorder="1" applyAlignment="1">
      <alignment horizontal="left" wrapText="1"/>
    </xf>
    <xf numFmtId="49" fontId="9" fillId="0" borderId="5" xfId="0" applyNumberFormat="1" applyFont="1" applyBorder="1" applyAlignment="1">
      <alignment horizontal="left" wrapText="1"/>
    </xf>
    <xf numFmtId="49" fontId="9" fillId="0" borderId="7" xfId="0" applyNumberFormat="1" applyFont="1" applyBorder="1" applyAlignment="1">
      <alignment horizontal="left" wrapText="1"/>
    </xf>
    <xf numFmtId="0" fontId="9" fillId="0" borderId="6" xfId="0" applyFont="1" applyBorder="1" applyAlignment="1">
      <alignment horizontal="left" wrapText="1"/>
    </xf>
    <xf numFmtId="0" fontId="9" fillId="0" borderId="5" xfId="0" applyFont="1" applyBorder="1" applyAlignment="1">
      <alignment horizontal="left" wrapText="1"/>
    </xf>
    <xf numFmtId="0" fontId="9" fillId="0" borderId="7" xfId="0" applyFont="1" applyBorder="1" applyAlignment="1">
      <alignment horizontal="left" wrapText="1"/>
    </xf>
    <xf numFmtId="0" fontId="8" fillId="0" borderId="9" xfId="0" applyFont="1" applyBorder="1" applyAlignment="1">
      <alignment horizontal="center" wrapText="1"/>
    </xf>
    <xf numFmtId="0" fontId="20" fillId="0" borderId="0" xfId="0" applyFont="1" applyBorder="1" applyAlignment="1">
      <alignment horizontal="center" wrapText="1"/>
    </xf>
    <xf numFmtId="0" fontId="19" fillId="0" borderId="0" xfId="0" applyFont="1" applyAlignment="1">
      <alignment horizontal="center"/>
    </xf>
  </cellXfs>
  <cellStyles count="82">
    <cellStyle name="Bad" xfId="57" builtinId="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Normal" xfId="0" builtinId="0"/>
  </cellStyles>
  <dxfs count="52">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rgb="FF9C0006"/>
      </font>
      <fill>
        <patternFill>
          <bgColor rgb="FFFFC7CE"/>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tabSelected="1" workbookViewId="0">
      <selection activeCell="C4" sqref="C4"/>
    </sheetView>
  </sheetViews>
  <sheetFormatPr defaultColWidth="11" defaultRowHeight="15.75"/>
  <cols>
    <col min="1" max="1" width="17.125" customWidth="1"/>
    <col min="2" max="2" width="14.125" customWidth="1"/>
  </cols>
  <sheetData>
    <row r="1" spans="1:12" ht="20.25">
      <c r="A1" s="150" t="s">
        <v>782</v>
      </c>
      <c r="B1" s="151"/>
      <c r="C1" s="151"/>
      <c r="D1" s="151"/>
      <c r="E1" s="151"/>
      <c r="F1" s="151"/>
      <c r="G1" s="151"/>
      <c r="H1" s="151"/>
      <c r="I1" s="151"/>
      <c r="J1" s="151"/>
      <c r="K1" s="151"/>
      <c r="L1" s="152"/>
    </row>
    <row r="2" spans="1:12">
      <c r="A2" s="153" t="s">
        <v>167</v>
      </c>
      <c r="B2" s="153"/>
      <c r="C2" s="153"/>
      <c r="D2" s="153"/>
      <c r="E2" s="153"/>
      <c r="F2" s="153"/>
      <c r="G2" s="153"/>
      <c r="H2" s="154"/>
      <c r="I2" s="155" t="s">
        <v>168</v>
      </c>
      <c r="J2" s="156"/>
      <c r="K2" s="156"/>
      <c r="L2" s="157"/>
    </row>
    <row r="3" spans="1:12" ht="30">
      <c r="A3" s="1" t="s">
        <v>169</v>
      </c>
      <c r="B3" s="2" t="s">
        <v>170</v>
      </c>
      <c r="C3" s="2" t="s">
        <v>171</v>
      </c>
      <c r="D3" s="2" t="s">
        <v>172</v>
      </c>
      <c r="E3" s="2" t="s">
        <v>173</v>
      </c>
      <c r="F3" s="2" t="s">
        <v>174</v>
      </c>
      <c r="G3" s="2" t="s">
        <v>175</v>
      </c>
      <c r="H3" s="2" t="s">
        <v>176</v>
      </c>
      <c r="I3" s="3" t="s">
        <v>173</v>
      </c>
      <c r="J3" s="2" t="s">
        <v>174</v>
      </c>
      <c r="K3" s="2" t="s">
        <v>175</v>
      </c>
      <c r="L3" s="4" t="s">
        <v>176</v>
      </c>
    </row>
    <row r="4" spans="1:12" ht="71.25">
      <c r="A4" s="5" t="s">
        <v>177</v>
      </c>
      <c r="B4" s="6" t="s">
        <v>618</v>
      </c>
      <c r="C4" s="6" t="s">
        <v>178</v>
      </c>
      <c r="D4" s="48" t="s">
        <v>179</v>
      </c>
      <c r="E4" s="48">
        <v>357</v>
      </c>
      <c r="F4" s="48">
        <v>204</v>
      </c>
      <c r="G4" s="48" t="s">
        <v>180</v>
      </c>
      <c r="H4" s="48" t="s">
        <v>181</v>
      </c>
      <c r="I4" s="47">
        <v>114</v>
      </c>
      <c r="J4" s="48">
        <v>65</v>
      </c>
      <c r="K4" s="48" t="s">
        <v>182</v>
      </c>
      <c r="L4" s="49" t="s">
        <v>183</v>
      </c>
    </row>
    <row r="5" spans="1:12" ht="57">
      <c r="A5" s="5" t="s">
        <v>184</v>
      </c>
      <c r="B5" s="6" t="s">
        <v>618</v>
      </c>
      <c r="C5" s="6" t="s">
        <v>185</v>
      </c>
      <c r="D5" s="48" t="s">
        <v>179</v>
      </c>
      <c r="E5" s="48">
        <v>747</v>
      </c>
      <c r="F5" s="48">
        <v>302</v>
      </c>
      <c r="G5" s="48" t="s">
        <v>186</v>
      </c>
      <c r="H5" s="48" t="s">
        <v>187</v>
      </c>
      <c r="I5" s="47">
        <v>204</v>
      </c>
      <c r="J5" s="48">
        <v>93</v>
      </c>
      <c r="K5" s="48" t="s">
        <v>188</v>
      </c>
      <c r="L5" s="49" t="s">
        <v>189</v>
      </c>
    </row>
    <row r="6" spans="1:12" ht="57">
      <c r="A6" s="5" t="s">
        <v>190</v>
      </c>
      <c r="B6" s="6" t="s">
        <v>618</v>
      </c>
      <c r="C6" s="6" t="s">
        <v>185</v>
      </c>
      <c r="D6" s="48" t="s">
        <v>179</v>
      </c>
      <c r="E6" s="48">
        <v>362</v>
      </c>
      <c r="F6" s="48">
        <v>203</v>
      </c>
      <c r="G6" s="48" t="s">
        <v>191</v>
      </c>
      <c r="H6" s="48" t="s">
        <v>187</v>
      </c>
      <c r="I6" s="47">
        <v>337</v>
      </c>
      <c r="J6" s="48">
        <v>186</v>
      </c>
      <c r="K6" s="48" t="s">
        <v>192</v>
      </c>
      <c r="L6" s="49" t="s">
        <v>187</v>
      </c>
    </row>
    <row r="7" spans="1:12" ht="28.5">
      <c r="A7" s="5" t="s">
        <v>193</v>
      </c>
      <c r="B7" s="6" t="s">
        <v>618</v>
      </c>
      <c r="C7" s="6" t="s">
        <v>194</v>
      </c>
      <c r="D7" s="48" t="s">
        <v>179</v>
      </c>
      <c r="E7" s="48">
        <v>353</v>
      </c>
      <c r="F7" s="48">
        <v>185</v>
      </c>
      <c r="G7" s="48" t="s">
        <v>195</v>
      </c>
      <c r="H7" s="48" t="s">
        <v>196</v>
      </c>
      <c r="I7" s="47" t="s">
        <v>35</v>
      </c>
      <c r="J7" s="48" t="s">
        <v>35</v>
      </c>
      <c r="K7" s="48" t="s">
        <v>35</v>
      </c>
      <c r="L7" s="49" t="s">
        <v>35</v>
      </c>
    </row>
    <row r="8" spans="1:12" ht="28.5">
      <c r="A8" s="5" t="s">
        <v>197</v>
      </c>
      <c r="B8" s="6" t="s">
        <v>618</v>
      </c>
      <c r="C8" s="6" t="s">
        <v>194</v>
      </c>
      <c r="D8" s="48" t="s">
        <v>179</v>
      </c>
      <c r="E8" s="48">
        <v>220</v>
      </c>
      <c r="F8" s="48">
        <v>115</v>
      </c>
      <c r="G8" s="48" t="s">
        <v>198</v>
      </c>
      <c r="H8" s="48" t="s">
        <v>199</v>
      </c>
      <c r="I8" s="47" t="s">
        <v>35</v>
      </c>
      <c r="J8" s="48" t="s">
        <v>35</v>
      </c>
      <c r="K8" s="48" t="s">
        <v>35</v>
      </c>
      <c r="L8" s="49" t="s">
        <v>35</v>
      </c>
    </row>
    <row r="9" spans="1:12" ht="28.5">
      <c r="A9" s="5" t="s">
        <v>200</v>
      </c>
      <c r="B9" s="6" t="s">
        <v>618</v>
      </c>
      <c r="C9" s="6" t="s">
        <v>194</v>
      </c>
      <c r="D9" s="48" t="s">
        <v>179</v>
      </c>
      <c r="E9" s="48">
        <v>1300</v>
      </c>
      <c r="F9" s="48">
        <v>747</v>
      </c>
      <c r="G9" s="48" t="s">
        <v>201</v>
      </c>
      <c r="H9" s="48" t="s">
        <v>202</v>
      </c>
      <c r="I9" s="47" t="s">
        <v>35</v>
      </c>
      <c r="J9" s="48" t="s">
        <v>35</v>
      </c>
      <c r="K9" s="48" t="s">
        <v>35</v>
      </c>
      <c r="L9" s="49" t="s">
        <v>35</v>
      </c>
    </row>
    <row r="10" spans="1:12" ht="42.75">
      <c r="A10" s="5" t="s">
        <v>203</v>
      </c>
      <c r="B10" s="6" t="s">
        <v>618</v>
      </c>
      <c r="C10" s="6" t="s">
        <v>204</v>
      </c>
      <c r="D10" s="48" t="s">
        <v>179</v>
      </c>
      <c r="E10" s="48">
        <v>277</v>
      </c>
      <c r="F10" s="48">
        <v>147</v>
      </c>
      <c r="G10" s="48" t="s">
        <v>205</v>
      </c>
      <c r="H10" s="48" t="s">
        <v>206</v>
      </c>
      <c r="I10" s="47" t="s">
        <v>35</v>
      </c>
      <c r="J10" s="48" t="s">
        <v>35</v>
      </c>
      <c r="K10" s="48" t="s">
        <v>35</v>
      </c>
      <c r="L10" s="49" t="s">
        <v>35</v>
      </c>
    </row>
    <row r="11" spans="1:12" ht="71.25">
      <c r="A11" s="5" t="s">
        <v>207</v>
      </c>
      <c r="B11" s="6" t="s">
        <v>618</v>
      </c>
      <c r="C11" s="6" t="s">
        <v>208</v>
      </c>
      <c r="D11" s="48" t="s">
        <v>179</v>
      </c>
      <c r="E11" s="48">
        <v>169</v>
      </c>
      <c r="F11" s="48">
        <v>105</v>
      </c>
      <c r="G11" s="48" t="s">
        <v>209</v>
      </c>
      <c r="H11" s="48" t="s">
        <v>210</v>
      </c>
      <c r="I11" s="47">
        <v>79</v>
      </c>
      <c r="J11" s="48">
        <v>44</v>
      </c>
      <c r="K11" s="48" t="s">
        <v>211</v>
      </c>
      <c r="L11" s="49" t="s">
        <v>212</v>
      </c>
    </row>
    <row r="12" spans="1:12" ht="28.5">
      <c r="A12" s="5" t="s">
        <v>213</v>
      </c>
      <c r="B12" s="6" t="s">
        <v>618</v>
      </c>
      <c r="C12" s="6" t="s">
        <v>214</v>
      </c>
      <c r="D12" s="48" t="s">
        <v>179</v>
      </c>
      <c r="E12" s="48">
        <v>233</v>
      </c>
      <c r="F12" s="48">
        <v>138</v>
      </c>
      <c r="G12" s="48" t="s">
        <v>215</v>
      </c>
      <c r="H12" s="48" t="s">
        <v>216</v>
      </c>
      <c r="I12" s="158" t="s">
        <v>217</v>
      </c>
      <c r="J12" s="159"/>
      <c r="K12" s="159"/>
      <c r="L12" s="160"/>
    </row>
    <row r="13" spans="1:12" ht="28.5">
      <c r="A13" s="5" t="s">
        <v>218</v>
      </c>
      <c r="B13" s="6" t="s">
        <v>618</v>
      </c>
      <c r="C13" s="6" t="s">
        <v>194</v>
      </c>
      <c r="D13" s="48" t="s">
        <v>179</v>
      </c>
      <c r="E13" s="48">
        <v>299</v>
      </c>
      <c r="F13" s="48">
        <v>179</v>
      </c>
      <c r="G13" s="48" t="s">
        <v>219</v>
      </c>
      <c r="H13" s="48" t="s">
        <v>220</v>
      </c>
      <c r="I13" s="47" t="s">
        <v>35</v>
      </c>
      <c r="J13" s="48" t="s">
        <v>35</v>
      </c>
      <c r="K13" s="48" t="s">
        <v>35</v>
      </c>
      <c r="L13" s="49" t="s">
        <v>35</v>
      </c>
    </row>
    <row r="14" spans="1:12" ht="28.5">
      <c r="A14" s="5" t="s">
        <v>221</v>
      </c>
      <c r="B14" s="6" t="s">
        <v>618</v>
      </c>
      <c r="C14" s="6" t="s">
        <v>194</v>
      </c>
      <c r="D14" s="48" t="s">
        <v>179</v>
      </c>
      <c r="E14" s="48">
        <v>442</v>
      </c>
      <c r="F14" s="48">
        <v>251</v>
      </c>
      <c r="G14" s="48" t="s">
        <v>222</v>
      </c>
      <c r="H14" s="48" t="s">
        <v>223</v>
      </c>
      <c r="I14" s="47" t="s">
        <v>35</v>
      </c>
      <c r="J14" s="48" t="s">
        <v>35</v>
      </c>
      <c r="K14" s="48" t="s">
        <v>35</v>
      </c>
      <c r="L14" s="49" t="s">
        <v>35</v>
      </c>
    </row>
    <row r="15" spans="1:12" ht="71.25">
      <c r="A15" s="5" t="s">
        <v>224</v>
      </c>
      <c r="B15" s="6" t="s">
        <v>618</v>
      </c>
      <c r="C15" s="6" t="s">
        <v>225</v>
      </c>
      <c r="D15" s="48" t="s">
        <v>179</v>
      </c>
      <c r="E15" s="48">
        <v>200</v>
      </c>
      <c r="F15" s="48">
        <v>70</v>
      </c>
      <c r="G15" s="48" t="s">
        <v>226</v>
      </c>
      <c r="H15" s="48" t="s">
        <v>227</v>
      </c>
      <c r="I15" s="47">
        <v>104</v>
      </c>
      <c r="J15" s="48">
        <v>35</v>
      </c>
      <c r="K15" s="48" t="s">
        <v>228</v>
      </c>
      <c r="L15" s="49" t="s">
        <v>227</v>
      </c>
    </row>
    <row r="16" spans="1:12" ht="28.5">
      <c r="A16" s="5" t="s">
        <v>229</v>
      </c>
      <c r="B16" s="6" t="s">
        <v>618</v>
      </c>
      <c r="C16" s="6" t="s">
        <v>194</v>
      </c>
      <c r="D16" s="48" t="s">
        <v>179</v>
      </c>
      <c r="E16" s="48">
        <v>1765</v>
      </c>
      <c r="F16" s="48">
        <v>895</v>
      </c>
      <c r="G16" s="48" t="s">
        <v>230</v>
      </c>
      <c r="H16" s="48" t="s">
        <v>231</v>
      </c>
      <c r="I16" s="47" t="s">
        <v>35</v>
      </c>
      <c r="J16" s="48" t="s">
        <v>35</v>
      </c>
      <c r="K16" s="48" t="s">
        <v>35</v>
      </c>
      <c r="L16" s="49" t="s">
        <v>35</v>
      </c>
    </row>
    <row r="17" spans="1:12" ht="28.5">
      <c r="A17" s="5" t="s">
        <v>470</v>
      </c>
      <c r="B17" s="6" t="s">
        <v>618</v>
      </c>
      <c r="C17" s="6" t="s">
        <v>194</v>
      </c>
      <c r="D17" s="48" t="s">
        <v>179</v>
      </c>
      <c r="E17" s="48">
        <v>612</v>
      </c>
      <c r="F17" s="48">
        <v>289</v>
      </c>
      <c r="G17" s="48" t="s">
        <v>322</v>
      </c>
      <c r="H17" s="48" t="s">
        <v>323</v>
      </c>
      <c r="I17" s="47" t="s">
        <v>35</v>
      </c>
      <c r="J17" s="48" t="s">
        <v>35</v>
      </c>
      <c r="K17" s="48" t="s">
        <v>35</v>
      </c>
      <c r="L17" s="49" t="s">
        <v>35</v>
      </c>
    </row>
    <row r="18" spans="1:12" ht="71.25">
      <c r="A18" s="5" t="s">
        <v>232</v>
      </c>
      <c r="B18" s="6" t="s">
        <v>618</v>
      </c>
      <c r="C18" s="6" t="s">
        <v>225</v>
      </c>
      <c r="D18" s="48" t="s">
        <v>179</v>
      </c>
      <c r="E18" s="48">
        <v>170</v>
      </c>
      <c r="F18" s="48">
        <v>58</v>
      </c>
      <c r="G18" s="48" t="s">
        <v>233</v>
      </c>
      <c r="H18" s="48" t="s">
        <v>234</v>
      </c>
      <c r="I18" s="47">
        <v>97</v>
      </c>
      <c r="J18" s="48">
        <v>40</v>
      </c>
      <c r="K18" s="48" t="s">
        <v>235</v>
      </c>
      <c r="L18" s="49" t="s">
        <v>236</v>
      </c>
    </row>
    <row r="19" spans="1:12" ht="28.5">
      <c r="A19" s="5" t="s">
        <v>237</v>
      </c>
      <c r="B19" s="6" t="s">
        <v>618</v>
      </c>
      <c r="C19" s="6" t="s">
        <v>194</v>
      </c>
      <c r="D19" s="48" t="s">
        <v>179</v>
      </c>
      <c r="E19" s="48">
        <v>311</v>
      </c>
      <c r="F19" s="48">
        <v>164</v>
      </c>
      <c r="G19" s="48" t="s">
        <v>238</v>
      </c>
      <c r="H19" s="48" t="s">
        <v>239</v>
      </c>
      <c r="I19" s="47" t="s">
        <v>35</v>
      </c>
      <c r="J19" s="48" t="s">
        <v>35</v>
      </c>
      <c r="K19" s="48" t="s">
        <v>35</v>
      </c>
      <c r="L19" s="49" t="s">
        <v>35</v>
      </c>
    </row>
    <row r="20" spans="1:12" ht="71.25">
      <c r="A20" s="5" t="s">
        <v>240</v>
      </c>
      <c r="B20" s="6" t="s">
        <v>618</v>
      </c>
      <c r="C20" s="6" t="s">
        <v>208</v>
      </c>
      <c r="D20" s="48" t="s">
        <v>179</v>
      </c>
      <c r="E20" s="48">
        <v>550</v>
      </c>
      <c r="F20" s="48">
        <v>318</v>
      </c>
      <c r="G20" s="48" t="s">
        <v>241</v>
      </c>
      <c r="H20" s="48" t="s">
        <v>242</v>
      </c>
      <c r="I20" s="47">
        <v>177</v>
      </c>
      <c r="J20" s="48">
        <v>105</v>
      </c>
      <c r="K20" s="48" t="s">
        <v>243</v>
      </c>
      <c r="L20" s="49" t="s">
        <v>244</v>
      </c>
    </row>
    <row r="21" spans="1:12" ht="28.5">
      <c r="A21" s="5" t="s">
        <v>245</v>
      </c>
      <c r="B21" s="6" t="s">
        <v>618</v>
      </c>
      <c r="C21" s="6" t="s">
        <v>194</v>
      </c>
      <c r="D21" s="48" t="s">
        <v>179</v>
      </c>
      <c r="E21" s="48">
        <v>327</v>
      </c>
      <c r="F21" s="48">
        <v>223</v>
      </c>
      <c r="G21" s="48" t="s">
        <v>246</v>
      </c>
      <c r="H21" s="48" t="s">
        <v>247</v>
      </c>
      <c r="I21" s="47">
        <v>327</v>
      </c>
      <c r="J21" s="48">
        <v>223</v>
      </c>
      <c r="K21" s="48" t="s">
        <v>246</v>
      </c>
      <c r="L21" s="49" t="s">
        <v>247</v>
      </c>
    </row>
    <row r="22" spans="1:12" ht="85.5">
      <c r="A22" s="5" t="s">
        <v>248</v>
      </c>
      <c r="B22" s="6" t="s">
        <v>618</v>
      </c>
      <c r="C22" s="6" t="s">
        <v>249</v>
      </c>
      <c r="D22" s="48" t="s">
        <v>179</v>
      </c>
      <c r="E22" s="48">
        <v>231</v>
      </c>
      <c r="F22" s="48">
        <v>153</v>
      </c>
      <c r="G22" s="48" t="s">
        <v>250</v>
      </c>
      <c r="H22" s="48" t="s">
        <v>251</v>
      </c>
      <c r="I22" s="47">
        <v>55</v>
      </c>
      <c r="J22" s="48">
        <v>33</v>
      </c>
      <c r="K22" s="48" t="s">
        <v>252</v>
      </c>
      <c r="L22" s="49" t="s">
        <v>253</v>
      </c>
    </row>
    <row r="23" spans="1:12" ht="28.5">
      <c r="A23" s="5" t="s">
        <v>254</v>
      </c>
      <c r="B23" s="6" t="s">
        <v>618</v>
      </c>
      <c r="C23" s="6" t="s">
        <v>255</v>
      </c>
      <c r="D23" s="48" t="s">
        <v>179</v>
      </c>
      <c r="E23" s="48">
        <v>154</v>
      </c>
      <c r="F23" s="48">
        <v>23</v>
      </c>
      <c r="G23" s="48" t="s">
        <v>256</v>
      </c>
      <c r="H23" s="48" t="s">
        <v>257</v>
      </c>
      <c r="I23" s="158" t="s">
        <v>217</v>
      </c>
      <c r="J23" s="159"/>
      <c r="K23" s="159"/>
      <c r="L23" s="160"/>
    </row>
    <row r="24" spans="1:12" ht="42.75">
      <c r="A24" s="7" t="s">
        <v>258</v>
      </c>
      <c r="B24" s="6" t="s">
        <v>618</v>
      </c>
      <c r="C24" s="8" t="s">
        <v>204</v>
      </c>
      <c r="D24" s="9" t="s">
        <v>179</v>
      </c>
      <c r="E24" s="9">
        <v>400</v>
      </c>
      <c r="F24" s="9">
        <v>238</v>
      </c>
      <c r="G24" s="9" t="s">
        <v>259</v>
      </c>
      <c r="H24" s="9" t="s">
        <v>260</v>
      </c>
      <c r="I24" s="47" t="s">
        <v>35</v>
      </c>
      <c r="J24" s="48" t="s">
        <v>35</v>
      </c>
      <c r="K24" s="48" t="s">
        <v>35</v>
      </c>
      <c r="L24" s="49" t="s">
        <v>35</v>
      </c>
    </row>
    <row r="25" spans="1:12" ht="42.75">
      <c r="A25" s="5" t="s">
        <v>261</v>
      </c>
      <c r="B25" s="6" t="s">
        <v>618</v>
      </c>
      <c r="C25" s="6" t="s">
        <v>262</v>
      </c>
      <c r="D25" s="48" t="s">
        <v>179</v>
      </c>
      <c r="E25" s="48">
        <v>364</v>
      </c>
      <c r="F25" s="48">
        <v>238</v>
      </c>
      <c r="G25" s="48" t="s">
        <v>263</v>
      </c>
      <c r="H25" s="48" t="s">
        <v>264</v>
      </c>
      <c r="I25" s="47" t="s">
        <v>35</v>
      </c>
      <c r="J25" s="48" t="s">
        <v>35</v>
      </c>
      <c r="K25" s="48" t="s">
        <v>35</v>
      </c>
      <c r="L25" s="49" t="s">
        <v>35</v>
      </c>
    </row>
    <row r="26" spans="1:12" ht="71.25">
      <c r="A26" s="5" t="s">
        <v>265</v>
      </c>
      <c r="B26" s="6" t="s">
        <v>618</v>
      </c>
      <c r="C26" s="6" t="s">
        <v>225</v>
      </c>
      <c r="D26" s="48" t="s">
        <v>179</v>
      </c>
      <c r="E26" s="48">
        <v>117</v>
      </c>
      <c r="F26" s="48">
        <v>45</v>
      </c>
      <c r="G26" s="48" t="s">
        <v>266</v>
      </c>
      <c r="H26" s="48" t="s">
        <v>267</v>
      </c>
      <c r="I26" s="47">
        <v>14</v>
      </c>
      <c r="J26" s="48">
        <v>6</v>
      </c>
      <c r="K26" s="48" t="s">
        <v>268</v>
      </c>
      <c r="L26" s="49" t="s">
        <v>269</v>
      </c>
    </row>
    <row r="27" spans="1:12" ht="42.75">
      <c r="A27" s="5" t="s">
        <v>270</v>
      </c>
      <c r="B27" s="6" t="s">
        <v>618</v>
      </c>
      <c r="C27" s="6" t="s">
        <v>204</v>
      </c>
      <c r="D27" s="48" t="s">
        <v>179</v>
      </c>
      <c r="E27" s="48">
        <v>845</v>
      </c>
      <c r="F27" s="48">
        <v>527</v>
      </c>
      <c r="G27" s="48" t="s">
        <v>271</v>
      </c>
      <c r="H27" s="48" t="s">
        <v>272</v>
      </c>
      <c r="I27" s="47" t="s">
        <v>35</v>
      </c>
      <c r="J27" s="48" t="s">
        <v>35</v>
      </c>
      <c r="K27" s="48" t="s">
        <v>35</v>
      </c>
      <c r="L27" s="49" t="s">
        <v>35</v>
      </c>
    </row>
    <row r="28" spans="1:12" ht="28.5">
      <c r="A28" s="5" t="s">
        <v>273</v>
      </c>
      <c r="B28" s="6" t="s">
        <v>618</v>
      </c>
      <c r="C28" s="6" t="s">
        <v>194</v>
      </c>
      <c r="D28" s="48" t="s">
        <v>179</v>
      </c>
      <c r="E28" s="48">
        <v>966</v>
      </c>
      <c r="F28" s="48">
        <v>507</v>
      </c>
      <c r="G28" s="48" t="s">
        <v>274</v>
      </c>
      <c r="H28" s="48" t="s">
        <v>275</v>
      </c>
      <c r="I28" s="47" t="s">
        <v>35</v>
      </c>
      <c r="J28" s="48" t="s">
        <v>35</v>
      </c>
      <c r="K28" s="48" t="s">
        <v>35</v>
      </c>
      <c r="L28" s="49" t="s">
        <v>35</v>
      </c>
    </row>
    <row r="29" spans="1:12" ht="28.5">
      <c r="A29" s="5" t="s">
        <v>276</v>
      </c>
      <c r="B29" s="6" t="s">
        <v>618</v>
      </c>
      <c r="C29" s="6" t="s">
        <v>194</v>
      </c>
      <c r="D29" s="48" t="s">
        <v>179</v>
      </c>
      <c r="E29" s="48">
        <v>858</v>
      </c>
      <c r="F29" s="48">
        <v>477</v>
      </c>
      <c r="G29" s="48" t="s">
        <v>277</v>
      </c>
      <c r="H29" s="48" t="s">
        <v>278</v>
      </c>
      <c r="I29" s="47" t="s">
        <v>35</v>
      </c>
      <c r="J29" s="48" t="s">
        <v>35</v>
      </c>
      <c r="K29" s="48" t="s">
        <v>35</v>
      </c>
      <c r="L29" s="49" t="s">
        <v>35</v>
      </c>
    </row>
    <row r="30" spans="1:12" ht="28.5">
      <c r="A30" s="5" t="s">
        <v>279</v>
      </c>
      <c r="B30" s="6" t="s">
        <v>618</v>
      </c>
      <c r="C30" s="6" t="s">
        <v>194</v>
      </c>
      <c r="D30" s="48" t="s">
        <v>179</v>
      </c>
      <c r="E30" s="48">
        <v>543</v>
      </c>
      <c r="F30" s="48">
        <v>297</v>
      </c>
      <c r="G30" s="48" t="s">
        <v>280</v>
      </c>
      <c r="H30" s="48" t="s">
        <v>281</v>
      </c>
      <c r="I30" s="47" t="s">
        <v>35</v>
      </c>
      <c r="J30" s="48" t="s">
        <v>35</v>
      </c>
      <c r="K30" s="48" t="s">
        <v>35</v>
      </c>
      <c r="L30" s="49" t="s">
        <v>35</v>
      </c>
    </row>
    <row r="31" spans="1:12" ht="99.75">
      <c r="A31" s="5" t="s">
        <v>282</v>
      </c>
      <c r="B31" s="6" t="s">
        <v>618</v>
      </c>
      <c r="C31" s="6" t="s">
        <v>283</v>
      </c>
      <c r="D31" s="48" t="s">
        <v>179</v>
      </c>
      <c r="E31" s="48">
        <v>849</v>
      </c>
      <c r="F31" s="48">
        <v>407</v>
      </c>
      <c r="G31" s="48" t="s">
        <v>284</v>
      </c>
      <c r="H31" s="48" t="s">
        <v>285</v>
      </c>
      <c r="I31" s="47">
        <v>305</v>
      </c>
      <c r="J31" s="48">
        <v>145</v>
      </c>
      <c r="K31" s="48" t="s">
        <v>286</v>
      </c>
      <c r="L31" s="49" t="s">
        <v>287</v>
      </c>
    </row>
    <row r="32" spans="1:12" ht="30" customHeight="1">
      <c r="A32" s="5" t="s">
        <v>288</v>
      </c>
      <c r="B32" s="6" t="s">
        <v>618</v>
      </c>
      <c r="C32" s="6" t="s">
        <v>225</v>
      </c>
      <c r="D32" s="48" t="s">
        <v>179</v>
      </c>
      <c r="E32" s="48">
        <v>279</v>
      </c>
      <c r="F32" s="48">
        <v>73</v>
      </c>
      <c r="G32" s="48" t="s">
        <v>289</v>
      </c>
      <c r="H32" s="48" t="s">
        <v>290</v>
      </c>
      <c r="I32" s="47">
        <v>117</v>
      </c>
      <c r="J32" s="48">
        <v>44</v>
      </c>
      <c r="K32" s="48" t="s">
        <v>291</v>
      </c>
      <c r="L32" s="49" t="s">
        <v>292</v>
      </c>
    </row>
    <row r="33" spans="1:14">
      <c r="A33" s="10"/>
      <c r="B33" s="11"/>
      <c r="C33" s="11"/>
      <c r="D33" s="12"/>
      <c r="E33" s="12"/>
      <c r="F33" s="12"/>
      <c r="G33" s="12"/>
      <c r="H33" s="12"/>
      <c r="I33" s="13"/>
      <c r="J33" s="12"/>
      <c r="K33" s="12"/>
      <c r="L33" s="14"/>
      <c r="N33" s="9"/>
    </row>
    <row r="34" spans="1:14" ht="28.5">
      <c r="A34" s="5" t="s">
        <v>670</v>
      </c>
      <c r="B34" s="6" t="s">
        <v>619</v>
      </c>
      <c r="C34" s="6" t="s">
        <v>194</v>
      </c>
      <c r="D34" s="48" t="s">
        <v>179</v>
      </c>
      <c r="E34" s="48">
        <v>1403</v>
      </c>
      <c r="F34" s="48">
        <v>882</v>
      </c>
      <c r="G34" s="48" t="s">
        <v>294</v>
      </c>
      <c r="H34" s="48" t="s">
        <v>295</v>
      </c>
      <c r="I34" s="47" t="s">
        <v>35</v>
      </c>
      <c r="J34" s="48" t="s">
        <v>35</v>
      </c>
      <c r="K34" s="48" t="s">
        <v>35</v>
      </c>
      <c r="L34" s="49" t="s">
        <v>35</v>
      </c>
      <c r="N34" s="9"/>
    </row>
    <row r="35" spans="1:14" ht="28.5">
      <c r="A35" s="5" t="s">
        <v>669</v>
      </c>
      <c r="B35" s="6" t="s">
        <v>619</v>
      </c>
      <c r="C35" s="6" t="s">
        <v>194</v>
      </c>
      <c r="D35" s="48" t="s">
        <v>179</v>
      </c>
      <c r="E35" s="48">
        <v>2510</v>
      </c>
      <c r="F35" s="48">
        <v>1506</v>
      </c>
      <c r="G35" s="48" t="s">
        <v>296</v>
      </c>
      <c r="H35" s="48" t="s">
        <v>297</v>
      </c>
      <c r="I35" s="47" t="s">
        <v>35</v>
      </c>
      <c r="J35" s="48" t="s">
        <v>35</v>
      </c>
      <c r="K35" s="48" t="s">
        <v>35</v>
      </c>
      <c r="L35" s="49" t="s">
        <v>35</v>
      </c>
      <c r="N35" s="9"/>
    </row>
    <row r="36" spans="1:14" ht="28.5">
      <c r="A36" s="5" t="s">
        <v>630</v>
      </c>
      <c r="B36" s="6" t="s">
        <v>619</v>
      </c>
      <c r="C36" s="6" t="s">
        <v>194</v>
      </c>
      <c r="D36" s="48" t="s">
        <v>179</v>
      </c>
      <c r="E36" s="48" t="s">
        <v>631</v>
      </c>
      <c r="F36" s="48" t="s">
        <v>632</v>
      </c>
      <c r="G36" s="48" t="s">
        <v>633</v>
      </c>
      <c r="H36" s="98" t="s">
        <v>746</v>
      </c>
      <c r="I36" s="47" t="s">
        <v>35</v>
      </c>
      <c r="J36" s="48" t="s">
        <v>35</v>
      </c>
      <c r="K36" s="48" t="s">
        <v>35</v>
      </c>
      <c r="L36" s="49" t="s">
        <v>35</v>
      </c>
      <c r="N36" s="9"/>
    </row>
    <row r="37" spans="1:14" ht="28.5">
      <c r="A37" s="5" t="s">
        <v>671</v>
      </c>
      <c r="B37" s="6" t="s">
        <v>619</v>
      </c>
      <c r="C37" s="6" t="s">
        <v>194</v>
      </c>
      <c r="D37" s="48" t="s">
        <v>179</v>
      </c>
      <c r="E37" s="48">
        <v>172</v>
      </c>
      <c r="F37" s="48">
        <v>120</v>
      </c>
      <c r="G37" s="48" t="s">
        <v>298</v>
      </c>
      <c r="H37" s="48" t="s">
        <v>299</v>
      </c>
      <c r="I37" s="47" t="s">
        <v>35</v>
      </c>
      <c r="J37" s="48" t="s">
        <v>35</v>
      </c>
      <c r="K37" s="48" t="s">
        <v>35</v>
      </c>
      <c r="L37" s="49" t="s">
        <v>35</v>
      </c>
      <c r="N37" s="9"/>
    </row>
    <row r="38" spans="1:14" ht="28.5">
      <c r="A38" s="5" t="s">
        <v>672</v>
      </c>
      <c r="B38" s="6" t="s">
        <v>619</v>
      </c>
      <c r="C38" s="6" t="s">
        <v>194</v>
      </c>
      <c r="D38" s="48" t="s">
        <v>179</v>
      </c>
      <c r="E38" s="48">
        <v>339</v>
      </c>
      <c r="F38" s="48">
        <v>205</v>
      </c>
      <c r="G38" s="48" t="s">
        <v>300</v>
      </c>
      <c r="H38" s="48" t="s">
        <v>301</v>
      </c>
      <c r="I38" s="47" t="s">
        <v>35</v>
      </c>
      <c r="J38" s="48" t="s">
        <v>35</v>
      </c>
      <c r="K38" s="48" t="s">
        <v>35</v>
      </c>
      <c r="L38" s="49" t="s">
        <v>35</v>
      </c>
      <c r="N38" s="9"/>
    </row>
    <row r="39" spans="1:14" ht="28.5">
      <c r="A39" s="5" t="s">
        <v>673</v>
      </c>
      <c r="B39" s="6" t="s">
        <v>619</v>
      </c>
      <c r="C39" s="6" t="s">
        <v>194</v>
      </c>
      <c r="D39" s="48" t="s">
        <v>179</v>
      </c>
      <c r="E39" s="48">
        <v>648</v>
      </c>
      <c r="F39" s="48">
        <v>398</v>
      </c>
      <c r="G39" s="48" t="s">
        <v>306</v>
      </c>
      <c r="H39" s="48" t="s">
        <v>307</v>
      </c>
      <c r="I39" s="47" t="s">
        <v>35</v>
      </c>
      <c r="J39" s="48" t="s">
        <v>35</v>
      </c>
      <c r="K39" s="48" t="s">
        <v>35</v>
      </c>
      <c r="L39" s="49" t="s">
        <v>35</v>
      </c>
      <c r="N39" s="9"/>
    </row>
    <row r="40" spans="1:14" ht="28.5">
      <c r="A40" s="5" t="s">
        <v>674</v>
      </c>
      <c r="B40" s="6" t="s">
        <v>619</v>
      </c>
      <c r="C40" s="6" t="s">
        <v>308</v>
      </c>
      <c r="D40" s="48" t="s">
        <v>179</v>
      </c>
      <c r="E40" s="48">
        <v>118</v>
      </c>
      <c r="F40" s="48">
        <v>60</v>
      </c>
      <c r="G40" s="48" t="s">
        <v>309</v>
      </c>
      <c r="H40" s="48" t="s">
        <v>310</v>
      </c>
      <c r="I40" s="47" t="s">
        <v>35</v>
      </c>
      <c r="J40" s="48" t="s">
        <v>35</v>
      </c>
      <c r="K40" s="48" t="s">
        <v>35</v>
      </c>
      <c r="L40" s="49" t="s">
        <v>35</v>
      </c>
      <c r="N40" s="9"/>
    </row>
    <row r="41" spans="1:14" ht="28.5">
      <c r="A41" s="5" t="s">
        <v>675</v>
      </c>
      <c r="B41" s="6" t="s">
        <v>619</v>
      </c>
      <c r="C41" s="6" t="s">
        <v>194</v>
      </c>
      <c r="D41" s="48" t="s">
        <v>179</v>
      </c>
      <c r="E41" s="48">
        <v>938</v>
      </c>
      <c r="F41" s="48">
        <v>534</v>
      </c>
      <c r="G41" s="48" t="s">
        <v>311</v>
      </c>
      <c r="H41" s="48" t="s">
        <v>312</v>
      </c>
      <c r="I41" s="47" t="s">
        <v>35</v>
      </c>
      <c r="J41" s="48" t="s">
        <v>35</v>
      </c>
      <c r="K41" s="48" t="s">
        <v>35</v>
      </c>
      <c r="L41" s="49" t="s">
        <v>35</v>
      </c>
      <c r="N41" s="9"/>
    </row>
    <row r="42" spans="1:14" ht="28.5">
      <c r="A42" s="5" t="s">
        <v>676</v>
      </c>
      <c r="B42" s="6" t="s">
        <v>619</v>
      </c>
      <c r="C42" s="6" t="s">
        <v>308</v>
      </c>
      <c r="D42" s="48" t="s">
        <v>179</v>
      </c>
      <c r="E42" s="48">
        <v>441</v>
      </c>
      <c r="F42" s="48">
        <v>237</v>
      </c>
      <c r="G42" s="48" t="s">
        <v>313</v>
      </c>
      <c r="H42" s="48" t="s">
        <v>314</v>
      </c>
      <c r="I42" s="47" t="s">
        <v>35</v>
      </c>
      <c r="J42" s="48" t="s">
        <v>35</v>
      </c>
      <c r="K42" s="48" t="s">
        <v>35</v>
      </c>
      <c r="L42" s="49" t="s">
        <v>35</v>
      </c>
    </row>
    <row r="43" spans="1:14" ht="28.5">
      <c r="A43" s="5" t="s">
        <v>634</v>
      </c>
      <c r="B43" s="6" t="s">
        <v>619</v>
      </c>
      <c r="C43" s="6" t="s">
        <v>308</v>
      </c>
      <c r="D43" s="48" t="s">
        <v>179</v>
      </c>
      <c r="E43" s="48" t="s">
        <v>635</v>
      </c>
      <c r="F43" s="48" t="s">
        <v>636</v>
      </c>
      <c r="G43" s="48" t="s">
        <v>637</v>
      </c>
      <c r="H43" s="106" t="s">
        <v>747</v>
      </c>
      <c r="I43" s="47" t="s">
        <v>35</v>
      </c>
      <c r="J43" s="48" t="s">
        <v>35</v>
      </c>
      <c r="K43" s="48" t="s">
        <v>35</v>
      </c>
      <c r="L43" s="49" t="s">
        <v>35</v>
      </c>
    </row>
    <row r="44" spans="1:14" ht="29.25">
      <c r="A44" s="5" t="s">
        <v>638</v>
      </c>
      <c r="B44" s="6" t="s">
        <v>619</v>
      </c>
      <c r="C44" s="95" t="s">
        <v>699</v>
      </c>
      <c r="D44" s="48" t="s">
        <v>179</v>
      </c>
      <c r="E44" s="48" t="s">
        <v>639</v>
      </c>
      <c r="F44" s="48" t="s">
        <v>640</v>
      </c>
      <c r="G44" s="48" t="s">
        <v>641</v>
      </c>
      <c r="H44" s="96" t="s">
        <v>700</v>
      </c>
      <c r="I44" s="47" t="s">
        <v>35</v>
      </c>
      <c r="J44" s="48" t="s">
        <v>35</v>
      </c>
      <c r="K44" s="48" t="s">
        <v>35</v>
      </c>
      <c r="L44" s="49" t="s">
        <v>35</v>
      </c>
    </row>
    <row r="45" spans="1:14" ht="28.5">
      <c r="A45" s="5" t="s">
        <v>677</v>
      </c>
      <c r="B45" s="6" t="s">
        <v>619</v>
      </c>
      <c r="C45" s="6" t="s">
        <v>194</v>
      </c>
      <c r="D45" s="48" t="s">
        <v>179</v>
      </c>
      <c r="E45" s="48">
        <v>939</v>
      </c>
      <c r="F45" s="48">
        <v>544</v>
      </c>
      <c r="G45" s="48" t="s">
        <v>339</v>
      </c>
      <c r="H45" s="48" t="s">
        <v>340</v>
      </c>
      <c r="I45" s="47" t="s">
        <v>35</v>
      </c>
      <c r="J45" s="48" t="s">
        <v>35</v>
      </c>
      <c r="K45" s="48" t="s">
        <v>35</v>
      </c>
      <c r="L45" s="49" t="s">
        <v>35</v>
      </c>
      <c r="N45" s="9"/>
    </row>
    <row r="46" spans="1:14" ht="28.5">
      <c r="A46" s="5" t="s">
        <v>678</v>
      </c>
      <c r="B46" s="6" t="s">
        <v>619</v>
      </c>
      <c r="C46" s="6" t="s">
        <v>194</v>
      </c>
      <c r="D46" s="48" t="s">
        <v>179</v>
      </c>
      <c r="E46" s="48">
        <v>1077</v>
      </c>
      <c r="F46" s="48">
        <v>569</v>
      </c>
      <c r="G46" s="48" t="s">
        <v>341</v>
      </c>
      <c r="H46" s="48" t="s">
        <v>342</v>
      </c>
      <c r="I46" s="47" t="s">
        <v>35</v>
      </c>
      <c r="J46" s="48" t="s">
        <v>35</v>
      </c>
      <c r="K46" s="48" t="s">
        <v>35</v>
      </c>
      <c r="L46" s="49" t="s">
        <v>35</v>
      </c>
      <c r="N46" s="9"/>
    </row>
    <row r="47" spans="1:14" ht="28.5">
      <c r="A47" s="50" t="s">
        <v>679</v>
      </c>
      <c r="B47" s="6" t="s">
        <v>619</v>
      </c>
      <c r="C47" s="6" t="s">
        <v>194</v>
      </c>
      <c r="D47" s="48" t="s">
        <v>179</v>
      </c>
      <c r="E47" s="48">
        <v>2397</v>
      </c>
      <c r="F47" s="48">
        <v>1333</v>
      </c>
      <c r="G47" s="48" t="s">
        <v>343</v>
      </c>
      <c r="H47" s="48" t="s">
        <v>344</v>
      </c>
      <c r="I47" s="48" t="s">
        <v>35</v>
      </c>
      <c r="J47" s="48" t="s">
        <v>35</v>
      </c>
      <c r="K47" s="48" t="s">
        <v>35</v>
      </c>
      <c r="L47" s="49" t="s">
        <v>35</v>
      </c>
      <c r="N47" s="9"/>
    </row>
    <row r="48" spans="1:14" ht="28.5">
      <c r="A48" s="5" t="s">
        <v>680</v>
      </c>
      <c r="B48" s="6" t="s">
        <v>619</v>
      </c>
      <c r="C48" s="6" t="s">
        <v>194</v>
      </c>
      <c r="D48" s="48" t="s">
        <v>179</v>
      </c>
      <c r="E48" s="48" t="s">
        <v>642</v>
      </c>
      <c r="F48" s="48" t="s">
        <v>643</v>
      </c>
      <c r="G48" s="48" t="s">
        <v>644</v>
      </c>
      <c r="H48" s="48" t="s">
        <v>645</v>
      </c>
      <c r="I48" s="47" t="s">
        <v>35</v>
      </c>
      <c r="J48" s="48" t="s">
        <v>35</v>
      </c>
      <c r="K48" s="48" t="s">
        <v>35</v>
      </c>
      <c r="L48" s="49" t="s">
        <v>35</v>
      </c>
      <c r="N48" s="9"/>
    </row>
    <row r="49" spans="1:14" ht="28.5">
      <c r="A49" s="5" t="s">
        <v>741</v>
      </c>
      <c r="B49" s="6" t="s">
        <v>619</v>
      </c>
      <c r="C49" s="6" t="s">
        <v>194</v>
      </c>
      <c r="D49" s="48" t="s">
        <v>179</v>
      </c>
      <c r="E49" s="48" t="s">
        <v>646</v>
      </c>
      <c r="F49" s="48" t="s">
        <v>647</v>
      </c>
      <c r="G49" s="48" t="s">
        <v>648</v>
      </c>
      <c r="H49" s="101" t="s">
        <v>736</v>
      </c>
      <c r="I49" s="47" t="s">
        <v>35</v>
      </c>
      <c r="J49" s="48" t="s">
        <v>35</v>
      </c>
      <c r="K49" s="48" t="s">
        <v>35</v>
      </c>
      <c r="L49" s="49" t="s">
        <v>35</v>
      </c>
      <c r="N49" s="9"/>
    </row>
    <row r="50" spans="1:14" ht="28.5">
      <c r="A50" s="18" t="s">
        <v>742</v>
      </c>
      <c r="B50" s="19" t="s">
        <v>619</v>
      </c>
      <c r="C50" s="19" t="s">
        <v>194</v>
      </c>
      <c r="D50" s="20" t="s">
        <v>179</v>
      </c>
      <c r="E50" s="20" t="s">
        <v>649</v>
      </c>
      <c r="F50" s="20" t="s">
        <v>650</v>
      </c>
      <c r="G50" s="20" t="s">
        <v>651</v>
      </c>
      <c r="H50" s="21" t="s">
        <v>737</v>
      </c>
      <c r="I50" s="22" t="s">
        <v>35</v>
      </c>
      <c r="J50" s="20" t="s">
        <v>35</v>
      </c>
      <c r="K50" s="20" t="s">
        <v>35</v>
      </c>
      <c r="L50" s="21" t="s">
        <v>35</v>
      </c>
      <c r="N50" s="9"/>
    </row>
    <row r="51" spans="1:14">
      <c r="A51" s="5"/>
      <c r="B51" s="6"/>
      <c r="C51" s="6"/>
      <c r="D51" s="48"/>
      <c r="E51" s="48"/>
      <c r="F51" s="48"/>
      <c r="G51" s="48"/>
      <c r="H51" s="48"/>
      <c r="I51" s="47"/>
      <c r="J51" s="48"/>
      <c r="K51" s="48"/>
      <c r="L51" s="49"/>
      <c r="N51" s="9"/>
    </row>
    <row r="52" spans="1:14" ht="71.25">
      <c r="A52" s="24" t="s">
        <v>302</v>
      </c>
      <c r="B52" s="25" t="s">
        <v>293</v>
      </c>
      <c r="C52" s="25" t="s">
        <v>303</v>
      </c>
      <c r="D52" s="23" t="s">
        <v>179</v>
      </c>
      <c r="E52" s="23">
        <v>1234</v>
      </c>
      <c r="F52" s="23">
        <v>629</v>
      </c>
      <c r="G52" s="23" t="s">
        <v>304</v>
      </c>
      <c r="H52" s="23" t="s">
        <v>305</v>
      </c>
      <c r="I52" s="26" t="s">
        <v>35</v>
      </c>
      <c r="J52" s="23" t="s">
        <v>35</v>
      </c>
      <c r="K52" s="23" t="s">
        <v>35</v>
      </c>
      <c r="L52" s="27" t="s">
        <v>35</v>
      </c>
    </row>
    <row r="53" spans="1:14" ht="71.25">
      <c r="A53" s="5" t="s">
        <v>315</v>
      </c>
      <c r="B53" s="6" t="s">
        <v>293</v>
      </c>
      <c r="C53" s="6" t="s">
        <v>316</v>
      </c>
      <c r="D53" s="48" t="s">
        <v>179</v>
      </c>
      <c r="E53" s="48">
        <v>204</v>
      </c>
      <c r="F53" s="48">
        <v>121</v>
      </c>
      <c r="G53" s="48" t="s">
        <v>317</v>
      </c>
      <c r="H53" s="48" t="s">
        <v>318</v>
      </c>
      <c r="I53" s="47">
        <v>102</v>
      </c>
      <c r="J53" s="48">
        <v>59</v>
      </c>
      <c r="K53" s="48" t="s">
        <v>319</v>
      </c>
      <c r="L53" s="49" t="s">
        <v>320</v>
      </c>
    </row>
    <row r="54" spans="1:14" ht="28.5">
      <c r="A54" s="5" t="s">
        <v>321</v>
      </c>
      <c r="B54" s="6" t="s">
        <v>293</v>
      </c>
      <c r="C54" s="6" t="s">
        <v>194</v>
      </c>
      <c r="D54" s="48" t="s">
        <v>179</v>
      </c>
      <c r="E54" s="48">
        <v>612</v>
      </c>
      <c r="F54" s="48">
        <v>289</v>
      </c>
      <c r="G54" s="48" t="s">
        <v>322</v>
      </c>
      <c r="H54" s="48" t="s">
        <v>323</v>
      </c>
      <c r="I54" s="47" t="s">
        <v>35</v>
      </c>
      <c r="J54" s="48" t="s">
        <v>35</v>
      </c>
      <c r="K54" s="48" t="s">
        <v>35</v>
      </c>
      <c r="L54" s="49" t="s">
        <v>35</v>
      </c>
    </row>
    <row r="55" spans="1:14" ht="71.25">
      <c r="A55" s="5" t="s">
        <v>324</v>
      </c>
      <c r="B55" s="6" t="s">
        <v>293</v>
      </c>
      <c r="C55" s="6" t="s">
        <v>325</v>
      </c>
      <c r="D55" s="48" t="s">
        <v>179</v>
      </c>
      <c r="E55" s="48">
        <v>481</v>
      </c>
      <c r="F55" s="48">
        <v>215</v>
      </c>
      <c r="G55" s="48" t="s">
        <v>326</v>
      </c>
      <c r="H55" s="48" t="s">
        <v>327</v>
      </c>
      <c r="I55" s="47">
        <v>311</v>
      </c>
      <c r="J55" s="48">
        <v>175</v>
      </c>
      <c r="K55" s="48" t="s">
        <v>328</v>
      </c>
      <c r="L55" s="49" t="s">
        <v>329</v>
      </c>
    </row>
    <row r="56" spans="1:14" ht="30">
      <c r="A56" s="5" t="s">
        <v>330</v>
      </c>
      <c r="B56" s="6" t="s">
        <v>293</v>
      </c>
      <c r="C56" s="6" t="s">
        <v>194</v>
      </c>
      <c r="D56" s="48" t="s">
        <v>179</v>
      </c>
      <c r="E56" s="48">
        <v>163</v>
      </c>
      <c r="F56" s="48">
        <v>90</v>
      </c>
      <c r="G56" s="48" t="s">
        <v>331</v>
      </c>
      <c r="H56" s="48" t="s">
        <v>332</v>
      </c>
      <c r="I56" s="47">
        <v>106</v>
      </c>
      <c r="J56" s="48">
        <v>69</v>
      </c>
      <c r="K56" s="48" t="s">
        <v>333</v>
      </c>
      <c r="L56" s="49" t="s">
        <v>334</v>
      </c>
    </row>
    <row r="57" spans="1:14" ht="28.5">
      <c r="A57" s="5" t="s">
        <v>335</v>
      </c>
      <c r="B57" s="6" t="s">
        <v>293</v>
      </c>
      <c r="C57" s="6" t="s">
        <v>194</v>
      </c>
      <c r="D57" s="48" t="s">
        <v>179</v>
      </c>
      <c r="E57" s="48">
        <v>327</v>
      </c>
      <c r="F57" s="48">
        <v>213</v>
      </c>
      <c r="G57" s="48" t="s">
        <v>336</v>
      </c>
      <c r="H57" s="48" t="s">
        <v>327</v>
      </c>
      <c r="I57" s="47">
        <v>90</v>
      </c>
      <c r="J57" s="48">
        <v>66</v>
      </c>
      <c r="K57" s="48" t="s">
        <v>337</v>
      </c>
      <c r="L57" s="49" t="s">
        <v>338</v>
      </c>
    </row>
    <row r="58" spans="1:14" ht="27.95" customHeight="1">
      <c r="A58" s="5" t="s">
        <v>652</v>
      </c>
      <c r="B58" s="6" t="s">
        <v>293</v>
      </c>
      <c r="C58" s="6" t="s">
        <v>194</v>
      </c>
      <c r="D58" s="92" t="s">
        <v>179</v>
      </c>
      <c r="E58" s="92" t="s">
        <v>695</v>
      </c>
      <c r="F58" s="94" t="s">
        <v>696</v>
      </c>
      <c r="G58" s="94" t="s">
        <v>697</v>
      </c>
      <c r="H58" s="94" t="s">
        <v>698</v>
      </c>
      <c r="I58" s="91" t="s">
        <v>35</v>
      </c>
      <c r="J58" s="92" t="s">
        <v>35</v>
      </c>
      <c r="K58" s="92" t="s">
        <v>35</v>
      </c>
      <c r="L58" s="93" t="s">
        <v>35</v>
      </c>
    </row>
    <row r="59" spans="1:14" ht="42.75">
      <c r="A59" s="5" t="s">
        <v>345</v>
      </c>
      <c r="B59" s="6" t="s">
        <v>293</v>
      </c>
      <c r="C59" s="6" t="s">
        <v>308</v>
      </c>
      <c r="D59" s="48" t="s">
        <v>346</v>
      </c>
      <c r="E59" s="48">
        <v>986</v>
      </c>
      <c r="F59" s="48">
        <v>510</v>
      </c>
      <c r="G59" s="48" t="s">
        <v>347</v>
      </c>
      <c r="H59" s="48" t="s">
        <v>348</v>
      </c>
      <c r="I59" s="47" t="s">
        <v>35</v>
      </c>
      <c r="J59" s="48" t="s">
        <v>35</v>
      </c>
      <c r="K59" s="48" t="s">
        <v>35</v>
      </c>
      <c r="L59" s="49" t="s">
        <v>35</v>
      </c>
    </row>
    <row r="60" spans="1:14" ht="60">
      <c r="A60" s="15" t="s">
        <v>349</v>
      </c>
      <c r="B60" s="6" t="s">
        <v>293</v>
      </c>
      <c r="C60" s="59" t="s">
        <v>350</v>
      </c>
      <c r="D60" s="48" t="s">
        <v>179</v>
      </c>
      <c r="E60" s="48">
        <v>475</v>
      </c>
      <c r="F60" s="16">
        <v>262</v>
      </c>
      <c r="G60" s="48" t="s">
        <v>351</v>
      </c>
      <c r="H60" s="48" t="s">
        <v>352</v>
      </c>
      <c r="I60" s="17">
        <v>264</v>
      </c>
      <c r="J60" s="16">
        <v>124</v>
      </c>
      <c r="K60" s="48" t="s">
        <v>353</v>
      </c>
      <c r="L60" s="49" t="s">
        <v>354</v>
      </c>
    </row>
    <row r="61" spans="1:14" ht="60">
      <c r="A61" s="15" t="s">
        <v>355</v>
      </c>
      <c r="B61" s="6" t="s">
        <v>293</v>
      </c>
      <c r="C61" s="59" t="s">
        <v>356</v>
      </c>
      <c r="D61" s="48" t="s">
        <v>179</v>
      </c>
      <c r="E61" s="16">
        <v>284</v>
      </c>
      <c r="F61" s="16">
        <v>150</v>
      </c>
      <c r="G61" s="48" t="s">
        <v>357</v>
      </c>
      <c r="H61" s="48" t="s">
        <v>358</v>
      </c>
      <c r="I61" s="17">
        <v>91</v>
      </c>
      <c r="J61" s="16">
        <v>49</v>
      </c>
      <c r="K61" s="48" t="s">
        <v>359</v>
      </c>
      <c r="L61" s="49" t="s">
        <v>360</v>
      </c>
    </row>
    <row r="62" spans="1:14" ht="35.1" customHeight="1">
      <c r="A62" s="15" t="s">
        <v>653</v>
      </c>
      <c r="B62" s="6" t="s">
        <v>293</v>
      </c>
      <c r="C62" s="97" t="s">
        <v>194</v>
      </c>
      <c r="D62" s="98" t="s">
        <v>179</v>
      </c>
      <c r="E62" s="98">
        <v>83</v>
      </c>
      <c r="F62" s="98">
        <v>51</v>
      </c>
      <c r="G62" s="98" t="s">
        <v>705</v>
      </c>
      <c r="H62" s="98" t="s">
        <v>706</v>
      </c>
      <c r="I62" s="17" t="s">
        <v>35</v>
      </c>
      <c r="J62" s="16" t="s">
        <v>35</v>
      </c>
      <c r="K62" s="92" t="s">
        <v>35</v>
      </c>
      <c r="L62" s="93" t="s">
        <v>35</v>
      </c>
    </row>
    <row r="63" spans="1:14">
      <c r="A63" s="10"/>
      <c r="B63" s="11"/>
      <c r="C63" s="11"/>
      <c r="D63" s="12"/>
      <c r="E63" s="12"/>
      <c r="F63" s="12"/>
      <c r="G63" s="12"/>
      <c r="H63" s="12"/>
      <c r="I63" s="13"/>
      <c r="J63" s="12"/>
      <c r="K63" s="12"/>
      <c r="L63" s="14"/>
    </row>
    <row r="64" spans="1:14" ht="28.5">
      <c r="A64" s="53" t="s">
        <v>654</v>
      </c>
      <c r="B64" s="8" t="s">
        <v>362</v>
      </c>
      <c r="C64" s="8" t="s">
        <v>194</v>
      </c>
      <c r="D64" s="9" t="s">
        <v>655</v>
      </c>
      <c r="E64" s="9" t="s">
        <v>656</v>
      </c>
      <c r="F64" s="9" t="s">
        <v>743</v>
      </c>
      <c r="G64" s="9" t="s">
        <v>744</v>
      </c>
      <c r="H64" s="9" t="s">
        <v>745</v>
      </c>
      <c r="I64" s="51" t="s">
        <v>35</v>
      </c>
      <c r="J64" s="9" t="s">
        <v>35</v>
      </c>
      <c r="K64" s="9" t="s">
        <v>35</v>
      </c>
      <c r="L64" s="52" t="s">
        <v>35</v>
      </c>
    </row>
    <row r="65" spans="1:12" ht="28.5">
      <c r="A65" s="107" t="s">
        <v>717</v>
      </c>
      <c r="B65" s="108" t="s">
        <v>362</v>
      </c>
      <c r="C65" s="109" t="s">
        <v>718</v>
      </c>
      <c r="D65" s="110" t="s">
        <v>719</v>
      </c>
      <c r="E65" s="110" t="s">
        <v>720</v>
      </c>
      <c r="F65" s="110" t="s">
        <v>721</v>
      </c>
      <c r="G65" s="110" t="s">
        <v>722</v>
      </c>
      <c r="H65" s="110" t="s">
        <v>723</v>
      </c>
      <c r="I65" s="111" t="s">
        <v>35</v>
      </c>
      <c r="J65" s="110" t="s">
        <v>35</v>
      </c>
      <c r="K65" s="110" t="s">
        <v>35</v>
      </c>
      <c r="L65" s="112" t="s">
        <v>35</v>
      </c>
    </row>
    <row r="66" spans="1:12" ht="28.5">
      <c r="A66" s="107" t="s">
        <v>724</v>
      </c>
      <c r="B66" s="108" t="s">
        <v>362</v>
      </c>
      <c r="C66" s="109" t="s">
        <v>718</v>
      </c>
      <c r="D66" s="110" t="s">
        <v>725</v>
      </c>
      <c r="E66" s="110" t="s">
        <v>726</v>
      </c>
      <c r="F66" s="110" t="s">
        <v>685</v>
      </c>
      <c r="G66" s="110" t="s">
        <v>727</v>
      </c>
      <c r="H66" s="110" t="s">
        <v>728</v>
      </c>
      <c r="I66" s="111" t="s">
        <v>35</v>
      </c>
      <c r="J66" s="110" t="s">
        <v>35</v>
      </c>
      <c r="K66" s="110" t="s">
        <v>35</v>
      </c>
      <c r="L66" s="112" t="s">
        <v>35</v>
      </c>
    </row>
    <row r="67" spans="1:12" ht="28.5">
      <c r="A67" s="7" t="s">
        <v>361</v>
      </c>
      <c r="B67" s="8" t="s">
        <v>362</v>
      </c>
      <c r="C67" s="8" t="s">
        <v>363</v>
      </c>
      <c r="D67" s="9" t="s">
        <v>364</v>
      </c>
      <c r="E67" s="9">
        <v>736</v>
      </c>
      <c r="F67" s="9">
        <v>456</v>
      </c>
      <c r="G67" s="9" t="s">
        <v>365</v>
      </c>
      <c r="H67" s="52" t="s">
        <v>366</v>
      </c>
      <c r="I67" s="51" t="s">
        <v>35</v>
      </c>
      <c r="J67" s="9" t="s">
        <v>35</v>
      </c>
      <c r="K67" s="9" t="s">
        <v>35</v>
      </c>
      <c r="L67" s="52" t="s">
        <v>35</v>
      </c>
    </row>
    <row r="68" spans="1:12" ht="28.5">
      <c r="A68" s="7" t="s">
        <v>657</v>
      </c>
      <c r="B68" s="8" t="s">
        <v>362</v>
      </c>
      <c r="C68" s="6" t="s">
        <v>194</v>
      </c>
      <c r="D68" s="9" t="s">
        <v>655</v>
      </c>
      <c r="E68" s="9" t="s">
        <v>685</v>
      </c>
      <c r="F68" s="9" t="s">
        <v>686</v>
      </c>
      <c r="G68" s="9" t="s">
        <v>687</v>
      </c>
      <c r="H68" s="52" t="s">
        <v>688</v>
      </c>
      <c r="I68" s="51" t="s">
        <v>35</v>
      </c>
      <c r="J68" s="9" t="s">
        <v>35</v>
      </c>
      <c r="K68" s="9" t="s">
        <v>35</v>
      </c>
      <c r="L68" s="52" t="s">
        <v>35</v>
      </c>
    </row>
    <row r="69" spans="1:12" ht="28.5">
      <c r="A69" s="7" t="s">
        <v>658</v>
      </c>
      <c r="B69" s="8" t="s">
        <v>362</v>
      </c>
      <c r="C69" s="6" t="s">
        <v>194</v>
      </c>
      <c r="D69" s="9" t="s">
        <v>364</v>
      </c>
      <c r="E69" s="9" t="s">
        <v>689</v>
      </c>
      <c r="F69" s="9" t="s">
        <v>690</v>
      </c>
      <c r="G69" s="9" t="s">
        <v>691</v>
      </c>
      <c r="H69" s="52" t="s">
        <v>692</v>
      </c>
      <c r="I69" s="51" t="s">
        <v>35</v>
      </c>
      <c r="J69" s="9" t="s">
        <v>35</v>
      </c>
      <c r="K69" s="9" t="s">
        <v>35</v>
      </c>
      <c r="L69" s="52" t="s">
        <v>35</v>
      </c>
    </row>
    <row r="70" spans="1:12" ht="71.25">
      <c r="A70" s="7" t="s">
        <v>367</v>
      </c>
      <c r="B70" s="8" t="s">
        <v>362</v>
      </c>
      <c r="C70" s="8" t="s">
        <v>225</v>
      </c>
      <c r="D70" s="9" t="s">
        <v>368</v>
      </c>
      <c r="E70" s="9">
        <v>545</v>
      </c>
      <c r="F70" s="9">
        <v>259</v>
      </c>
      <c r="G70" s="9" t="s">
        <v>369</v>
      </c>
      <c r="H70" s="52" t="s">
        <v>370</v>
      </c>
      <c r="I70" s="51">
        <v>383</v>
      </c>
      <c r="J70" s="9">
        <v>192</v>
      </c>
      <c r="K70" s="9" t="s">
        <v>371</v>
      </c>
      <c r="L70" s="52" t="s">
        <v>372</v>
      </c>
    </row>
    <row r="71" spans="1:12" ht="71.25">
      <c r="A71" s="54" t="s">
        <v>659</v>
      </c>
      <c r="B71" s="55" t="s">
        <v>362</v>
      </c>
      <c r="C71" s="55" t="str">
        <f>C70</f>
        <v>Case-control (SCZ and healthy controls)</v>
      </c>
      <c r="D71" s="56" t="s">
        <v>655</v>
      </c>
      <c r="E71" s="56">
        <v>60</v>
      </c>
      <c r="F71" s="56">
        <v>46</v>
      </c>
      <c r="G71" s="56" t="s">
        <v>707</v>
      </c>
      <c r="H71" s="57" t="s">
        <v>708</v>
      </c>
      <c r="I71" s="116" t="s">
        <v>35</v>
      </c>
      <c r="J71" s="56" t="s">
        <v>35</v>
      </c>
      <c r="K71" s="56" t="s">
        <v>35</v>
      </c>
      <c r="L71" s="57" t="s">
        <v>35</v>
      </c>
    </row>
  </sheetData>
  <mergeCells count="5">
    <mergeCell ref="A1:L1"/>
    <mergeCell ref="A2:H2"/>
    <mergeCell ref="I2:L2"/>
    <mergeCell ref="I12:L12"/>
    <mergeCell ref="I23:L23"/>
  </mergeCells>
  <conditionalFormatting sqref="A67:L67 A70:L71 A68:B69">
    <cfRule type="cellIs" dxfId="51" priority="5" operator="equal">
      <formula>0</formula>
    </cfRule>
  </conditionalFormatting>
  <conditionalFormatting sqref="D68:L69">
    <cfRule type="cellIs" dxfId="50" priority="4" operator="equal">
      <formula>0</formula>
    </cfRule>
  </conditionalFormatting>
  <conditionalFormatting sqref="C65:L66">
    <cfRule type="cellIs" dxfId="49" priority="3" operator="equal">
      <formula>0</formula>
    </cfRule>
  </conditionalFormatting>
  <conditionalFormatting sqref="A64:L64">
    <cfRule type="cellIs" dxfId="48" priority="2" operator="equal">
      <formula>0</formula>
    </cfRule>
  </conditionalFormatting>
  <conditionalFormatting sqref="H43">
    <cfRule type="cellIs" dxfId="47" priority="1" operator="equal">
      <formula>0</formula>
    </cfRule>
  </conditionalFormatting>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workbookViewId="0">
      <selection sqref="A1:F1"/>
    </sheetView>
  </sheetViews>
  <sheetFormatPr defaultColWidth="11" defaultRowHeight="15.75"/>
  <cols>
    <col min="1" max="1" width="24.125" customWidth="1"/>
    <col min="2" max="2" width="13.125" customWidth="1"/>
    <col min="3" max="3" width="28.875" customWidth="1"/>
    <col min="4" max="4" width="21.125" customWidth="1"/>
    <col min="5" max="5" width="17.125" customWidth="1"/>
    <col min="6" max="6" width="90" customWidth="1"/>
  </cols>
  <sheetData>
    <row r="1" spans="1:6" ht="20.25">
      <c r="A1" s="161" t="s">
        <v>781</v>
      </c>
      <c r="B1" s="162"/>
      <c r="C1" s="162"/>
      <c r="D1" s="162"/>
      <c r="E1" s="162"/>
      <c r="F1" s="163"/>
    </row>
    <row r="2" spans="1:6">
      <c r="A2" s="81" t="s">
        <v>169</v>
      </c>
      <c r="B2" s="117" t="s">
        <v>170</v>
      </c>
      <c r="C2" s="117" t="s">
        <v>373</v>
      </c>
      <c r="D2" s="117" t="s">
        <v>374</v>
      </c>
      <c r="E2" s="117" t="s">
        <v>375</v>
      </c>
      <c r="F2" s="118" t="s">
        <v>376</v>
      </c>
    </row>
    <row r="3" spans="1:6" ht="99.75">
      <c r="A3" s="60" t="s">
        <v>177</v>
      </c>
      <c r="B3" s="61" t="s">
        <v>618</v>
      </c>
      <c r="C3" s="61" t="s">
        <v>377</v>
      </c>
      <c r="D3" s="61" t="s">
        <v>378</v>
      </c>
      <c r="E3" s="61">
        <v>21157852</v>
      </c>
      <c r="F3" s="74" t="s">
        <v>379</v>
      </c>
    </row>
    <row r="4" spans="1:6" ht="99.75">
      <c r="A4" s="60" t="s">
        <v>184</v>
      </c>
      <c r="B4" s="61" t="s">
        <v>618</v>
      </c>
      <c r="C4" s="61" t="s">
        <v>380</v>
      </c>
      <c r="D4" s="61" t="s">
        <v>381</v>
      </c>
      <c r="E4" s="61" t="s">
        <v>382</v>
      </c>
      <c r="F4" s="74" t="s">
        <v>383</v>
      </c>
    </row>
    <row r="5" spans="1:6" ht="28.5">
      <c r="A5" s="60" t="s">
        <v>190</v>
      </c>
      <c r="B5" s="61" t="s">
        <v>618</v>
      </c>
      <c r="C5" s="61" t="s">
        <v>384</v>
      </c>
      <c r="D5" s="61" t="s">
        <v>385</v>
      </c>
      <c r="E5" s="61"/>
      <c r="F5" s="74" t="s">
        <v>386</v>
      </c>
    </row>
    <row r="6" spans="1:6" ht="57">
      <c r="A6" s="60" t="s">
        <v>193</v>
      </c>
      <c r="B6" s="61" t="s">
        <v>618</v>
      </c>
      <c r="C6" s="61" t="s">
        <v>387</v>
      </c>
      <c r="D6" s="61" t="s">
        <v>385</v>
      </c>
      <c r="E6" s="61"/>
      <c r="F6" s="74" t="s">
        <v>388</v>
      </c>
    </row>
    <row r="7" spans="1:6" ht="128.25">
      <c r="A7" s="60" t="s">
        <v>197</v>
      </c>
      <c r="B7" s="61" t="s">
        <v>618</v>
      </c>
      <c r="C7" s="61" t="s">
        <v>389</v>
      </c>
      <c r="D7" s="61" t="s">
        <v>378</v>
      </c>
      <c r="E7" s="61" t="s">
        <v>683</v>
      </c>
      <c r="F7" s="74" t="s">
        <v>390</v>
      </c>
    </row>
    <row r="8" spans="1:6" ht="114">
      <c r="A8" s="60" t="s">
        <v>200</v>
      </c>
      <c r="B8" s="61" t="s">
        <v>618</v>
      </c>
      <c r="C8" s="61" t="s">
        <v>391</v>
      </c>
      <c r="D8" s="61" t="s">
        <v>392</v>
      </c>
      <c r="E8" s="61">
        <v>24827550</v>
      </c>
      <c r="F8" s="74" t="s">
        <v>393</v>
      </c>
    </row>
    <row r="9" spans="1:6" ht="42.75">
      <c r="A9" s="60" t="s">
        <v>203</v>
      </c>
      <c r="B9" s="61" t="s">
        <v>618</v>
      </c>
      <c r="C9" s="61" t="s">
        <v>394</v>
      </c>
      <c r="D9" s="61" t="s">
        <v>378</v>
      </c>
      <c r="E9" s="61">
        <v>19294640</v>
      </c>
      <c r="F9" s="74" t="s">
        <v>395</v>
      </c>
    </row>
    <row r="10" spans="1:6" ht="71.25">
      <c r="A10" s="60" t="s">
        <v>207</v>
      </c>
      <c r="B10" s="61" t="s">
        <v>618</v>
      </c>
      <c r="C10" s="61" t="s">
        <v>396</v>
      </c>
      <c r="D10" s="61" t="s">
        <v>378</v>
      </c>
      <c r="E10" s="61" t="s">
        <v>397</v>
      </c>
      <c r="F10" s="74" t="s">
        <v>398</v>
      </c>
    </row>
    <row r="11" spans="1:6" ht="142.5">
      <c r="A11" s="60" t="s">
        <v>213</v>
      </c>
      <c r="B11" s="61" t="s">
        <v>618</v>
      </c>
      <c r="C11" s="61" t="s">
        <v>399</v>
      </c>
      <c r="D11" s="61" t="s">
        <v>400</v>
      </c>
      <c r="E11" s="61"/>
      <c r="F11" s="74" t="s">
        <v>401</v>
      </c>
    </row>
    <row r="12" spans="1:6" ht="57">
      <c r="A12" s="60" t="s">
        <v>218</v>
      </c>
      <c r="B12" s="61" t="s">
        <v>618</v>
      </c>
      <c r="C12" s="61" t="s">
        <v>402</v>
      </c>
      <c r="D12" s="61" t="s">
        <v>385</v>
      </c>
      <c r="E12" s="61"/>
      <c r="F12" s="74" t="s">
        <v>403</v>
      </c>
    </row>
    <row r="13" spans="1:6" ht="71.25">
      <c r="A13" s="60" t="s">
        <v>221</v>
      </c>
      <c r="B13" s="61" t="s">
        <v>618</v>
      </c>
      <c r="C13" s="61" t="s">
        <v>404</v>
      </c>
      <c r="D13" s="61" t="s">
        <v>400</v>
      </c>
      <c r="E13" s="61">
        <v>26175908</v>
      </c>
      <c r="F13" s="74" t="s">
        <v>405</v>
      </c>
    </row>
    <row r="14" spans="1:6" ht="71.25">
      <c r="A14" s="60" t="s">
        <v>224</v>
      </c>
      <c r="B14" s="61" t="s">
        <v>618</v>
      </c>
      <c r="C14" s="61" t="s">
        <v>406</v>
      </c>
      <c r="D14" s="61" t="s">
        <v>407</v>
      </c>
      <c r="E14" s="61"/>
      <c r="F14" s="74" t="s">
        <v>408</v>
      </c>
    </row>
    <row r="15" spans="1:6" ht="85.5">
      <c r="A15" s="60" t="s">
        <v>229</v>
      </c>
      <c r="B15" s="61" t="s">
        <v>618</v>
      </c>
      <c r="C15" s="61" t="s">
        <v>409</v>
      </c>
      <c r="D15" s="61" t="s">
        <v>410</v>
      </c>
      <c r="E15" s="61"/>
      <c r="F15" s="74" t="s">
        <v>411</v>
      </c>
    </row>
    <row r="16" spans="1:6" ht="57">
      <c r="A16" s="60" t="s">
        <v>470</v>
      </c>
      <c r="B16" s="61" t="s">
        <v>618</v>
      </c>
      <c r="C16" s="61" t="s">
        <v>471</v>
      </c>
      <c r="D16" s="61" t="s">
        <v>472</v>
      </c>
      <c r="E16" s="61">
        <v>22111801</v>
      </c>
      <c r="F16" s="74" t="s">
        <v>684</v>
      </c>
    </row>
    <row r="17" spans="1:6" ht="99.75">
      <c r="A17" s="60" t="s">
        <v>232</v>
      </c>
      <c r="B17" s="61" t="s">
        <v>618</v>
      </c>
      <c r="C17" s="61" t="s">
        <v>412</v>
      </c>
      <c r="D17" s="61" t="s">
        <v>381</v>
      </c>
      <c r="E17" s="61"/>
      <c r="F17" s="74" t="s">
        <v>413</v>
      </c>
    </row>
    <row r="18" spans="1:6" ht="71.25">
      <c r="A18" s="60" t="s">
        <v>237</v>
      </c>
      <c r="B18" s="61" t="s">
        <v>618</v>
      </c>
      <c r="C18" s="61" t="s">
        <v>414</v>
      </c>
      <c r="D18" s="61" t="s">
        <v>378</v>
      </c>
      <c r="E18" s="61"/>
      <c r="F18" s="74" t="s">
        <v>415</v>
      </c>
    </row>
    <row r="19" spans="1:6" ht="130.5">
      <c r="A19" s="60" t="s">
        <v>240</v>
      </c>
      <c r="B19" s="61" t="s">
        <v>618</v>
      </c>
      <c r="C19" s="61" t="s">
        <v>416</v>
      </c>
      <c r="D19" s="61" t="s">
        <v>410</v>
      </c>
      <c r="E19" s="61"/>
      <c r="F19" s="74" t="s">
        <v>681</v>
      </c>
    </row>
    <row r="20" spans="1:6" ht="99.75">
      <c r="A20" s="60" t="s">
        <v>245</v>
      </c>
      <c r="B20" s="61" t="s">
        <v>618</v>
      </c>
      <c r="C20" s="61" t="s">
        <v>417</v>
      </c>
      <c r="D20" s="61" t="s">
        <v>400</v>
      </c>
      <c r="E20" s="61"/>
      <c r="F20" s="74" t="s">
        <v>418</v>
      </c>
    </row>
    <row r="21" spans="1:6" ht="85.5">
      <c r="A21" s="60" t="s">
        <v>248</v>
      </c>
      <c r="B21" s="61" t="s">
        <v>618</v>
      </c>
      <c r="C21" s="61" t="s">
        <v>419</v>
      </c>
      <c r="D21" s="61" t="s">
        <v>378</v>
      </c>
      <c r="E21" s="61"/>
      <c r="F21" s="74" t="s">
        <v>420</v>
      </c>
    </row>
    <row r="22" spans="1:6" ht="42.75">
      <c r="A22" s="60" t="s">
        <v>254</v>
      </c>
      <c r="B22" s="61" t="s">
        <v>618</v>
      </c>
      <c r="C22" s="61" t="s">
        <v>421</v>
      </c>
      <c r="D22" s="61" t="s">
        <v>422</v>
      </c>
      <c r="E22" s="61"/>
      <c r="F22" s="74" t="s">
        <v>423</v>
      </c>
    </row>
    <row r="23" spans="1:6" ht="174">
      <c r="A23" s="60" t="s">
        <v>258</v>
      </c>
      <c r="B23" s="61" t="s">
        <v>618</v>
      </c>
      <c r="C23" s="61" t="s">
        <v>424</v>
      </c>
      <c r="D23" s="61" t="s">
        <v>378</v>
      </c>
      <c r="E23" s="61" t="s">
        <v>425</v>
      </c>
      <c r="F23" s="74" t="s">
        <v>682</v>
      </c>
    </row>
    <row r="24" spans="1:6" ht="128.25">
      <c r="A24" s="60" t="s">
        <v>261</v>
      </c>
      <c r="B24" s="61" t="s">
        <v>618</v>
      </c>
      <c r="C24" s="61" t="s">
        <v>426</v>
      </c>
      <c r="D24" s="61" t="s">
        <v>410</v>
      </c>
      <c r="E24" s="61">
        <v>19943720</v>
      </c>
      <c r="F24" s="74" t="s">
        <v>427</v>
      </c>
    </row>
    <row r="25" spans="1:6" ht="42.75">
      <c r="A25" s="60" t="s">
        <v>428</v>
      </c>
      <c r="B25" s="61" t="s">
        <v>618</v>
      </c>
      <c r="C25" s="61" t="s">
        <v>429</v>
      </c>
      <c r="D25" s="61" t="s">
        <v>430</v>
      </c>
      <c r="E25" s="61"/>
      <c r="F25" s="74" t="s">
        <v>431</v>
      </c>
    </row>
    <row r="26" spans="1:6" ht="42.75">
      <c r="A26" s="60" t="s">
        <v>270</v>
      </c>
      <c r="B26" s="61" t="s">
        <v>618</v>
      </c>
      <c r="C26" s="61" t="s">
        <v>432</v>
      </c>
      <c r="D26" s="61" t="s">
        <v>385</v>
      </c>
      <c r="E26" s="61"/>
      <c r="F26" s="74" t="s">
        <v>433</v>
      </c>
    </row>
    <row r="27" spans="1:6" ht="28.5">
      <c r="A27" s="60" t="s">
        <v>273</v>
      </c>
      <c r="B27" s="61" t="s">
        <v>618</v>
      </c>
      <c r="C27" s="61" t="s">
        <v>434</v>
      </c>
      <c r="D27" s="61" t="s">
        <v>385</v>
      </c>
      <c r="E27" s="61"/>
      <c r="F27" s="74" t="s">
        <v>435</v>
      </c>
    </row>
    <row r="28" spans="1:6" ht="28.5">
      <c r="A28" s="60" t="s">
        <v>276</v>
      </c>
      <c r="B28" s="61" t="s">
        <v>618</v>
      </c>
      <c r="C28" s="61" t="s">
        <v>434</v>
      </c>
      <c r="D28" s="61" t="s">
        <v>385</v>
      </c>
      <c r="E28" s="61"/>
      <c r="F28" s="74" t="s">
        <v>435</v>
      </c>
    </row>
    <row r="29" spans="1:6" ht="42.75">
      <c r="A29" s="60" t="s">
        <v>279</v>
      </c>
      <c r="B29" s="61" t="s">
        <v>618</v>
      </c>
      <c r="C29" s="61" t="s">
        <v>436</v>
      </c>
      <c r="D29" s="61" t="s">
        <v>410</v>
      </c>
      <c r="E29" s="61">
        <v>20637138</v>
      </c>
      <c r="F29" s="74" t="s">
        <v>437</v>
      </c>
    </row>
    <row r="30" spans="1:6" ht="57">
      <c r="A30" s="60" t="s">
        <v>282</v>
      </c>
      <c r="B30" s="61" t="s">
        <v>618</v>
      </c>
      <c r="C30" s="61" t="s">
        <v>438</v>
      </c>
      <c r="D30" s="61" t="s">
        <v>400</v>
      </c>
      <c r="E30" s="61"/>
      <c r="F30" s="74" t="s">
        <v>439</v>
      </c>
    </row>
    <row r="31" spans="1:6" ht="57">
      <c r="A31" s="60" t="s">
        <v>288</v>
      </c>
      <c r="B31" s="61" t="s">
        <v>618</v>
      </c>
      <c r="C31" s="61" t="s">
        <v>440</v>
      </c>
      <c r="D31" s="61" t="s">
        <v>378</v>
      </c>
      <c r="E31" s="61">
        <v>21242319</v>
      </c>
      <c r="F31" s="74" t="s">
        <v>441</v>
      </c>
    </row>
    <row r="32" spans="1:6">
      <c r="A32" s="62"/>
      <c r="B32" s="63"/>
      <c r="C32" s="64"/>
      <c r="D32" s="64"/>
      <c r="E32" s="64"/>
      <c r="F32" s="75"/>
    </row>
    <row r="33" spans="1:6" ht="156.75">
      <c r="A33" s="65" t="s">
        <v>670</v>
      </c>
      <c r="B33" s="63" t="s">
        <v>619</v>
      </c>
      <c r="C33" s="63" t="s">
        <v>442</v>
      </c>
      <c r="D33" s="63" t="s">
        <v>443</v>
      </c>
      <c r="E33" s="63" t="s">
        <v>444</v>
      </c>
      <c r="F33" s="76" t="s">
        <v>445</v>
      </c>
    </row>
    <row r="34" spans="1:6" ht="156.75">
      <c r="A34" s="60" t="s">
        <v>669</v>
      </c>
      <c r="B34" s="61" t="s">
        <v>619</v>
      </c>
      <c r="C34" s="61" t="s">
        <v>446</v>
      </c>
      <c r="D34" s="61" t="s">
        <v>447</v>
      </c>
      <c r="E34" s="61">
        <v>22119006</v>
      </c>
      <c r="F34" s="74" t="s">
        <v>448</v>
      </c>
    </row>
    <row r="35" spans="1:6" ht="142.5">
      <c r="A35" s="60" t="s">
        <v>630</v>
      </c>
      <c r="B35" s="61" t="s">
        <v>619</v>
      </c>
      <c r="C35" s="61" t="s">
        <v>660</v>
      </c>
      <c r="D35" s="61" t="s">
        <v>455</v>
      </c>
      <c r="E35" s="61"/>
      <c r="F35" s="74" t="s">
        <v>661</v>
      </c>
    </row>
    <row r="36" spans="1:6" ht="42.75">
      <c r="A36" s="60" t="s">
        <v>671</v>
      </c>
      <c r="B36" s="61" t="s">
        <v>619</v>
      </c>
      <c r="C36" s="61" t="s">
        <v>449</v>
      </c>
      <c r="D36" s="61" t="s">
        <v>378</v>
      </c>
      <c r="E36" s="61"/>
      <c r="F36" s="74" t="s">
        <v>450</v>
      </c>
    </row>
    <row r="37" spans="1:6" ht="28.5">
      <c r="A37" s="60" t="s">
        <v>672</v>
      </c>
      <c r="B37" s="61" t="s">
        <v>619</v>
      </c>
      <c r="C37" s="61" t="s">
        <v>451</v>
      </c>
      <c r="D37" s="61" t="s">
        <v>378</v>
      </c>
      <c r="E37" s="61"/>
      <c r="F37" s="74" t="s">
        <v>452</v>
      </c>
    </row>
    <row r="38" spans="1:6" ht="71.25">
      <c r="A38" s="60" t="s">
        <v>673</v>
      </c>
      <c r="B38" s="61" t="s">
        <v>619</v>
      </c>
      <c r="C38" s="61" t="s">
        <v>454</v>
      </c>
      <c r="D38" s="61" t="s">
        <v>455</v>
      </c>
      <c r="E38" s="61" t="s">
        <v>456</v>
      </c>
      <c r="F38" s="74" t="s">
        <v>457</v>
      </c>
    </row>
    <row r="39" spans="1:6" ht="71.25">
      <c r="A39" s="60" t="s">
        <v>674</v>
      </c>
      <c r="B39" s="61" t="s">
        <v>619</v>
      </c>
      <c r="C39" s="61" t="s">
        <v>458</v>
      </c>
      <c r="D39" s="61" t="s">
        <v>459</v>
      </c>
      <c r="E39" s="61" t="s">
        <v>460</v>
      </c>
      <c r="F39" s="74" t="s">
        <v>461</v>
      </c>
    </row>
    <row r="40" spans="1:6" ht="57">
      <c r="A40" s="60" t="s">
        <v>675</v>
      </c>
      <c r="B40" s="61" t="s">
        <v>619</v>
      </c>
      <c r="C40" s="61" t="s">
        <v>462</v>
      </c>
      <c r="D40" s="61" t="s">
        <v>453</v>
      </c>
      <c r="E40" s="61">
        <v>15653178</v>
      </c>
      <c r="F40" s="74" t="s">
        <v>463</v>
      </c>
    </row>
    <row r="41" spans="1:6" ht="128.25">
      <c r="A41" s="60" t="s">
        <v>676</v>
      </c>
      <c r="B41" s="61" t="s">
        <v>619</v>
      </c>
      <c r="C41" s="61" t="s">
        <v>464</v>
      </c>
      <c r="D41" s="61" t="s">
        <v>465</v>
      </c>
      <c r="E41" s="61"/>
      <c r="F41" s="74" t="s">
        <v>466</v>
      </c>
    </row>
    <row r="42" spans="1:6" ht="26.1" customHeight="1">
      <c r="A42" s="60" t="s">
        <v>634</v>
      </c>
      <c r="B42" s="61" t="s">
        <v>619</v>
      </c>
      <c r="C42" s="61" t="s">
        <v>662</v>
      </c>
      <c r="D42" s="61" t="s">
        <v>663</v>
      </c>
      <c r="E42" s="61"/>
      <c r="F42" s="126" t="s">
        <v>748</v>
      </c>
    </row>
    <row r="43" spans="1:6" ht="137.1" customHeight="1">
      <c r="A43" s="60" t="s">
        <v>638</v>
      </c>
      <c r="B43" s="61" t="s">
        <v>619</v>
      </c>
      <c r="C43" s="61" t="s">
        <v>664</v>
      </c>
      <c r="D43" s="61" t="s">
        <v>665</v>
      </c>
      <c r="E43" s="61" t="s">
        <v>702</v>
      </c>
      <c r="F43" s="126" t="s">
        <v>701</v>
      </c>
    </row>
    <row r="44" spans="1:6" ht="71.25">
      <c r="A44" s="60" t="s">
        <v>677</v>
      </c>
      <c r="B44" s="61" t="s">
        <v>619</v>
      </c>
      <c r="C44" s="61" t="s">
        <v>458</v>
      </c>
      <c r="D44" s="61" t="s">
        <v>459</v>
      </c>
      <c r="E44" s="61">
        <v>22002080</v>
      </c>
      <c r="F44" s="74" t="s">
        <v>461</v>
      </c>
    </row>
    <row r="45" spans="1:6" ht="71.25">
      <c r="A45" s="60" t="s">
        <v>678</v>
      </c>
      <c r="B45" s="61" t="s">
        <v>619</v>
      </c>
      <c r="C45" s="61" t="s">
        <v>458</v>
      </c>
      <c r="D45" s="61" t="s">
        <v>459</v>
      </c>
      <c r="E45" s="61">
        <v>22002080</v>
      </c>
      <c r="F45" s="74" t="s">
        <v>461</v>
      </c>
    </row>
    <row r="46" spans="1:6" ht="71.25">
      <c r="A46" s="60" t="s">
        <v>679</v>
      </c>
      <c r="B46" s="61" t="s">
        <v>619</v>
      </c>
      <c r="C46" s="61" t="s">
        <v>458</v>
      </c>
      <c r="D46" s="61" t="s">
        <v>459</v>
      </c>
      <c r="E46" s="61">
        <v>22002080</v>
      </c>
      <c r="F46" s="74" t="s">
        <v>461</v>
      </c>
    </row>
    <row r="47" spans="1:6" ht="71.25">
      <c r="A47" s="60" t="s">
        <v>680</v>
      </c>
      <c r="B47" s="61" t="s">
        <v>619</v>
      </c>
      <c r="C47" s="61" t="s">
        <v>458</v>
      </c>
      <c r="D47" s="61" t="s">
        <v>666</v>
      </c>
      <c r="E47" s="61"/>
      <c r="F47" s="74" t="s">
        <v>461</v>
      </c>
    </row>
    <row r="48" spans="1:6" ht="48" customHeight="1">
      <c r="A48" s="5" t="s">
        <v>741</v>
      </c>
      <c r="B48" s="61" t="s">
        <v>619</v>
      </c>
      <c r="C48" s="61" t="s">
        <v>458</v>
      </c>
      <c r="D48" s="61" t="s">
        <v>667</v>
      </c>
      <c r="E48" s="61">
        <v>16530430</v>
      </c>
      <c r="F48" s="74" t="s">
        <v>668</v>
      </c>
    </row>
    <row r="49" spans="1:6" ht="45.95" customHeight="1">
      <c r="A49" s="18" t="s">
        <v>742</v>
      </c>
      <c r="B49" s="66" t="s">
        <v>619</v>
      </c>
      <c r="C49" s="66" t="s">
        <v>458</v>
      </c>
      <c r="D49" s="66" t="s">
        <v>667</v>
      </c>
      <c r="E49" s="66">
        <v>16530430</v>
      </c>
      <c r="F49" s="77" t="s">
        <v>668</v>
      </c>
    </row>
    <row r="50" spans="1:6">
      <c r="A50" s="60"/>
      <c r="B50" s="61"/>
      <c r="C50" s="61"/>
      <c r="D50" s="61"/>
      <c r="E50" s="61"/>
      <c r="F50" s="77"/>
    </row>
    <row r="51" spans="1:6" ht="114">
      <c r="A51" s="65" t="s">
        <v>302</v>
      </c>
      <c r="B51" s="63" t="s">
        <v>293</v>
      </c>
      <c r="C51" s="63" t="s">
        <v>391</v>
      </c>
      <c r="D51" s="63" t="s">
        <v>453</v>
      </c>
      <c r="E51" s="63">
        <v>24827550</v>
      </c>
      <c r="F51" s="76" t="s">
        <v>393</v>
      </c>
    </row>
    <row r="52" spans="1:6" ht="28.5">
      <c r="A52" s="60" t="s">
        <v>315</v>
      </c>
      <c r="B52" s="61" t="s">
        <v>293</v>
      </c>
      <c r="C52" s="61" t="s">
        <v>467</v>
      </c>
      <c r="D52" s="61" t="s">
        <v>468</v>
      </c>
      <c r="E52" s="61"/>
      <c r="F52" s="74" t="s">
        <v>469</v>
      </c>
    </row>
    <row r="53" spans="1:6" ht="42.75">
      <c r="A53" s="60" t="s">
        <v>324</v>
      </c>
      <c r="B53" s="61" t="s">
        <v>293</v>
      </c>
      <c r="C53" s="61" t="s">
        <v>473</v>
      </c>
      <c r="D53" s="61" t="s">
        <v>430</v>
      </c>
      <c r="E53" s="61"/>
      <c r="F53" s="74" t="s">
        <v>474</v>
      </c>
    </row>
    <row r="54" spans="1:6" ht="57">
      <c r="A54" s="60" t="s">
        <v>330</v>
      </c>
      <c r="B54" s="61" t="s">
        <v>293</v>
      </c>
      <c r="C54" s="61" t="s">
        <v>475</v>
      </c>
      <c r="D54" s="61" t="s">
        <v>453</v>
      </c>
      <c r="E54" s="61"/>
      <c r="F54" s="74" t="s">
        <v>476</v>
      </c>
    </row>
    <row r="55" spans="1:6" ht="99.75">
      <c r="A55" s="60" t="s">
        <v>335</v>
      </c>
      <c r="B55" s="61" t="s">
        <v>293</v>
      </c>
      <c r="C55" s="61" t="s">
        <v>477</v>
      </c>
      <c r="D55" s="61" t="s">
        <v>385</v>
      </c>
      <c r="E55" s="61">
        <v>23850106</v>
      </c>
      <c r="F55" s="74" t="s">
        <v>478</v>
      </c>
    </row>
    <row r="56" spans="1:6" s="58" customFormat="1" ht="147" customHeight="1">
      <c r="A56" s="67" t="s">
        <v>652</v>
      </c>
      <c r="B56" s="68" t="s">
        <v>293</v>
      </c>
      <c r="C56" s="68" t="s">
        <v>693</v>
      </c>
      <c r="D56" s="68" t="s">
        <v>378</v>
      </c>
      <c r="E56" s="68">
        <v>15879345</v>
      </c>
      <c r="F56" s="69" t="s">
        <v>694</v>
      </c>
    </row>
    <row r="57" spans="1:6" ht="42.75">
      <c r="A57" s="60" t="s">
        <v>345</v>
      </c>
      <c r="B57" s="61" t="s">
        <v>293</v>
      </c>
      <c r="C57" s="61" t="s">
        <v>479</v>
      </c>
      <c r="D57" s="61" t="s">
        <v>378</v>
      </c>
      <c r="E57" s="61">
        <v>17469173</v>
      </c>
      <c r="F57" s="74" t="s">
        <v>480</v>
      </c>
    </row>
    <row r="58" spans="1:6" ht="57">
      <c r="A58" s="60" t="s">
        <v>481</v>
      </c>
      <c r="B58" s="61" t="s">
        <v>293</v>
      </c>
      <c r="C58" s="61" t="s">
        <v>482</v>
      </c>
      <c r="D58" s="61" t="s">
        <v>483</v>
      </c>
      <c r="E58" s="61"/>
      <c r="F58" s="74" t="s">
        <v>484</v>
      </c>
    </row>
    <row r="59" spans="1:6" ht="28.5">
      <c r="A59" s="60" t="s">
        <v>355</v>
      </c>
      <c r="B59" s="61" t="s">
        <v>293</v>
      </c>
      <c r="C59" s="61" t="s">
        <v>399</v>
      </c>
      <c r="D59" s="61" t="s">
        <v>485</v>
      </c>
      <c r="E59" s="61"/>
      <c r="F59" s="74" t="s">
        <v>486</v>
      </c>
    </row>
    <row r="60" spans="1:6" s="58" customFormat="1" ht="54.95" customHeight="1">
      <c r="A60" s="53" t="s">
        <v>653</v>
      </c>
      <c r="B60" s="68" t="s">
        <v>293</v>
      </c>
      <c r="C60" s="68" t="s">
        <v>709</v>
      </c>
      <c r="D60" s="68" t="s">
        <v>710</v>
      </c>
      <c r="E60" s="68">
        <v>18695055</v>
      </c>
      <c r="F60" s="69" t="s">
        <v>711</v>
      </c>
    </row>
    <row r="61" spans="1:6">
      <c r="A61" s="62"/>
      <c r="B61" s="64"/>
      <c r="C61" s="64"/>
      <c r="D61" s="64"/>
      <c r="E61" s="64"/>
      <c r="F61" s="75"/>
    </row>
    <row r="62" spans="1:6" s="58" customFormat="1" ht="142.5">
      <c r="A62" s="70" t="s">
        <v>654</v>
      </c>
      <c r="B62" s="71" t="s">
        <v>362</v>
      </c>
      <c r="C62" s="71" t="s">
        <v>660</v>
      </c>
      <c r="D62" s="61" t="s">
        <v>455</v>
      </c>
      <c r="E62" s="122"/>
      <c r="F62" s="119" t="s">
        <v>661</v>
      </c>
    </row>
    <row r="63" spans="1:6" s="99" customFormat="1" ht="144.75">
      <c r="A63" s="113" t="s">
        <v>717</v>
      </c>
      <c r="B63" s="114" t="s">
        <v>362</v>
      </c>
      <c r="C63" s="123" t="s">
        <v>729</v>
      </c>
      <c r="D63" s="115" t="s">
        <v>730</v>
      </c>
      <c r="E63" s="124" t="s">
        <v>731</v>
      </c>
      <c r="F63" s="125" t="s">
        <v>749</v>
      </c>
    </row>
    <row r="64" spans="1:6" s="99" customFormat="1" ht="144.75">
      <c r="A64" s="113" t="s">
        <v>724</v>
      </c>
      <c r="B64" s="114" t="s">
        <v>362</v>
      </c>
      <c r="C64" s="123" t="s">
        <v>729</v>
      </c>
      <c r="D64" s="115" t="s">
        <v>730</v>
      </c>
      <c r="E64" s="124" t="s">
        <v>731</v>
      </c>
      <c r="F64" s="125" t="s">
        <v>749</v>
      </c>
    </row>
    <row r="65" spans="1:6" s="58" customFormat="1" ht="71.25">
      <c r="A65" s="72" t="s">
        <v>361</v>
      </c>
      <c r="B65" s="68" t="s">
        <v>362</v>
      </c>
      <c r="C65" s="68" t="s">
        <v>487</v>
      </c>
      <c r="D65" s="68" t="s">
        <v>378</v>
      </c>
      <c r="E65" s="68">
        <v>20006715</v>
      </c>
      <c r="F65" s="69" t="s">
        <v>488</v>
      </c>
    </row>
    <row r="66" spans="1:6" s="58" customFormat="1" ht="128.25">
      <c r="A66" s="7" t="s">
        <v>657</v>
      </c>
      <c r="B66" s="68" t="s">
        <v>362</v>
      </c>
      <c r="C66" s="68" t="s">
        <v>693</v>
      </c>
      <c r="D66" s="68" t="s">
        <v>378</v>
      </c>
      <c r="E66" s="68">
        <v>15879345</v>
      </c>
      <c r="F66" s="69" t="s">
        <v>694</v>
      </c>
    </row>
    <row r="67" spans="1:6" s="58" customFormat="1" ht="128.25">
      <c r="A67" s="7" t="s">
        <v>658</v>
      </c>
      <c r="B67" s="68" t="s">
        <v>362</v>
      </c>
      <c r="C67" s="68" t="s">
        <v>693</v>
      </c>
      <c r="D67" s="68" t="s">
        <v>378</v>
      </c>
      <c r="E67" s="68">
        <v>15879345</v>
      </c>
      <c r="F67" s="69" t="s">
        <v>694</v>
      </c>
    </row>
    <row r="68" spans="1:6" s="58" customFormat="1" ht="42.75">
      <c r="A68" s="72" t="s">
        <v>367</v>
      </c>
      <c r="B68" s="68" t="s">
        <v>362</v>
      </c>
      <c r="C68" s="68" t="s">
        <v>389</v>
      </c>
      <c r="D68" s="68" t="s">
        <v>378</v>
      </c>
      <c r="E68" s="68">
        <v>25335168</v>
      </c>
      <c r="F68" s="69" t="s">
        <v>489</v>
      </c>
    </row>
    <row r="69" spans="1:6" s="58" customFormat="1" ht="29.1" customHeight="1">
      <c r="A69" s="54" t="s">
        <v>659</v>
      </c>
      <c r="B69" s="73" t="s">
        <v>362</v>
      </c>
      <c r="C69" s="120" t="s">
        <v>709</v>
      </c>
      <c r="D69" s="120" t="s">
        <v>710</v>
      </c>
      <c r="E69" s="120">
        <v>18695055</v>
      </c>
      <c r="F69" s="121" t="s">
        <v>711</v>
      </c>
    </row>
  </sheetData>
  <mergeCells count="1">
    <mergeCell ref="A1:F1"/>
  </mergeCells>
  <conditionalFormatting sqref="A56:B56 A62:C62 A65:F65 A68:F69 A66:B67 F62">
    <cfRule type="cellIs" dxfId="46" priority="20" operator="equal">
      <formula>0</formula>
    </cfRule>
  </conditionalFormatting>
  <conditionalFormatting sqref="A60:F60">
    <cfRule type="cellIs" dxfId="45" priority="19" operator="equal">
      <formula>0</formula>
    </cfRule>
  </conditionalFormatting>
  <conditionalFormatting sqref="E66:F66">
    <cfRule type="cellIs" dxfId="44" priority="16" operator="equal">
      <formula>0</formula>
    </cfRule>
  </conditionalFormatting>
  <conditionalFormatting sqref="C66">
    <cfRule type="cellIs" dxfId="43" priority="15" operator="equal">
      <formula>0</formula>
    </cfRule>
  </conditionalFormatting>
  <conditionalFormatting sqref="E67">
    <cfRule type="cellIs" dxfId="42" priority="14" operator="equal">
      <formula>0</formula>
    </cfRule>
  </conditionalFormatting>
  <conditionalFormatting sqref="C67">
    <cfRule type="cellIs" dxfId="41" priority="13" operator="equal">
      <formula>0</formula>
    </cfRule>
  </conditionalFormatting>
  <conditionalFormatting sqref="D66">
    <cfRule type="cellIs" dxfId="40" priority="12" operator="equal">
      <formula>0</formula>
    </cfRule>
  </conditionalFormatting>
  <conditionalFormatting sqref="D67">
    <cfRule type="cellIs" dxfId="39" priority="11" operator="equal">
      <formula>0</formula>
    </cfRule>
  </conditionalFormatting>
  <conditionalFormatting sqref="F67">
    <cfRule type="cellIs" dxfId="38" priority="10" operator="equal">
      <formula>0</formula>
    </cfRule>
  </conditionalFormatting>
  <conditionalFormatting sqref="D56:E56">
    <cfRule type="cellIs" dxfId="37" priority="6" operator="equal">
      <formula>0</formula>
    </cfRule>
  </conditionalFormatting>
  <conditionalFormatting sqref="C56">
    <cfRule type="cellIs" dxfId="36" priority="5" operator="equal">
      <formula>0</formula>
    </cfRule>
  </conditionalFormatting>
  <conditionalFormatting sqref="F56">
    <cfRule type="cellIs" dxfId="35" priority="4" operator="equal">
      <formula>0</formula>
    </cfRule>
  </conditionalFormatting>
  <conditionalFormatting sqref="A63:B64">
    <cfRule type="cellIs" dxfId="34" priority="3" operator="equal">
      <formula>0</formula>
    </cfRule>
  </conditionalFormatting>
  <conditionalFormatting sqref="E63">
    <cfRule type="cellIs" dxfId="33" priority="2" operator="equal">
      <formula>0</formula>
    </cfRule>
  </conditionalFormatting>
  <conditionalFormatting sqref="E64">
    <cfRule type="cellIs" dxfId="32" priority="1" operator="equal">
      <formula>0</formula>
    </cfRule>
  </conditionalFormatting>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sqref="A1:I1"/>
    </sheetView>
  </sheetViews>
  <sheetFormatPr defaultColWidth="11" defaultRowHeight="15.75"/>
  <cols>
    <col min="1" max="1" width="24.125" customWidth="1"/>
    <col min="2" max="2" width="13.125" customWidth="1"/>
    <col min="3" max="3" width="9.125" customWidth="1"/>
    <col min="5" max="5" width="12.5" customWidth="1"/>
    <col min="6" max="6" width="15.375" customWidth="1"/>
    <col min="7" max="7" width="28.625" customWidth="1"/>
    <col min="8" max="8" width="25.875" customWidth="1"/>
    <col min="9" max="9" width="26.125" customWidth="1"/>
  </cols>
  <sheetData>
    <row r="1" spans="1:9" ht="20.25">
      <c r="A1" s="164" t="s">
        <v>780</v>
      </c>
      <c r="B1" s="165"/>
      <c r="C1" s="165"/>
      <c r="D1" s="165"/>
      <c r="E1" s="165"/>
      <c r="F1" s="165"/>
      <c r="G1" s="165"/>
      <c r="H1" s="165"/>
      <c r="I1" s="166"/>
    </row>
    <row r="2" spans="1:9">
      <c r="A2" s="81" t="s">
        <v>169</v>
      </c>
      <c r="B2" s="117" t="s">
        <v>170</v>
      </c>
      <c r="C2" s="117" t="s">
        <v>490</v>
      </c>
      <c r="D2" s="117" t="s">
        <v>165</v>
      </c>
      <c r="E2" s="117" t="s">
        <v>491</v>
      </c>
      <c r="F2" s="117" t="s">
        <v>492</v>
      </c>
      <c r="G2" s="117" t="s">
        <v>493</v>
      </c>
      <c r="H2" s="117" t="s">
        <v>494</v>
      </c>
      <c r="I2" s="129" t="s">
        <v>495</v>
      </c>
    </row>
    <row r="3" spans="1:9" ht="28.5">
      <c r="A3" s="78" t="s">
        <v>177</v>
      </c>
      <c r="B3" s="79" t="s">
        <v>618</v>
      </c>
      <c r="C3" s="79" t="s">
        <v>496</v>
      </c>
      <c r="D3" s="79">
        <v>0.01</v>
      </c>
      <c r="E3" s="79">
        <v>0.95</v>
      </c>
      <c r="F3" s="79" t="s">
        <v>497</v>
      </c>
      <c r="G3" s="79" t="s">
        <v>498</v>
      </c>
      <c r="H3" s="79" t="s">
        <v>499</v>
      </c>
      <c r="I3" s="80" t="s">
        <v>500</v>
      </c>
    </row>
    <row r="4" spans="1:9" ht="28.5">
      <c r="A4" s="78" t="s">
        <v>184</v>
      </c>
      <c r="B4" s="79" t="s">
        <v>618</v>
      </c>
      <c r="C4" s="79" t="s">
        <v>496</v>
      </c>
      <c r="D4" s="79">
        <v>0.01</v>
      </c>
      <c r="E4" s="79">
        <v>0.95</v>
      </c>
      <c r="F4" s="79" t="s">
        <v>497</v>
      </c>
      <c r="G4" s="79" t="s">
        <v>498</v>
      </c>
      <c r="H4" s="79" t="s">
        <v>499</v>
      </c>
      <c r="I4" s="80" t="s">
        <v>501</v>
      </c>
    </row>
    <row r="5" spans="1:9" ht="28.5">
      <c r="A5" s="78" t="s">
        <v>190</v>
      </c>
      <c r="B5" s="79" t="s">
        <v>618</v>
      </c>
      <c r="C5" s="79" t="s">
        <v>496</v>
      </c>
      <c r="D5" s="79">
        <v>0.01</v>
      </c>
      <c r="E5" s="79">
        <v>0.95</v>
      </c>
      <c r="F5" s="79" t="s">
        <v>497</v>
      </c>
      <c r="G5" s="79" t="s">
        <v>498</v>
      </c>
      <c r="H5" s="79" t="s">
        <v>499</v>
      </c>
      <c r="I5" s="80" t="s">
        <v>502</v>
      </c>
    </row>
    <row r="6" spans="1:9" ht="42.75">
      <c r="A6" s="78" t="s">
        <v>193</v>
      </c>
      <c r="B6" s="79" t="s">
        <v>618</v>
      </c>
      <c r="C6" s="79" t="s">
        <v>503</v>
      </c>
      <c r="D6" s="79">
        <v>0.01</v>
      </c>
      <c r="E6" s="79">
        <v>0.95</v>
      </c>
      <c r="F6" s="79" t="s">
        <v>497</v>
      </c>
      <c r="G6" s="79" t="s">
        <v>498</v>
      </c>
      <c r="H6" s="79" t="s">
        <v>499</v>
      </c>
      <c r="I6" s="80" t="s">
        <v>504</v>
      </c>
    </row>
    <row r="7" spans="1:9" ht="28.5">
      <c r="A7" s="78" t="s">
        <v>197</v>
      </c>
      <c r="B7" s="79" t="s">
        <v>618</v>
      </c>
      <c r="C7" s="79" t="s">
        <v>496</v>
      </c>
      <c r="D7" s="79">
        <v>0.01</v>
      </c>
      <c r="E7" s="79">
        <v>0.95</v>
      </c>
      <c r="F7" s="79" t="s">
        <v>497</v>
      </c>
      <c r="G7" s="79" t="s">
        <v>498</v>
      </c>
      <c r="H7" s="79" t="s">
        <v>499</v>
      </c>
      <c r="I7" s="80" t="s">
        <v>505</v>
      </c>
    </row>
    <row r="8" spans="1:9" ht="28.5">
      <c r="A8" s="78" t="s">
        <v>200</v>
      </c>
      <c r="B8" s="79" t="s">
        <v>618</v>
      </c>
      <c r="C8" s="79" t="s">
        <v>496</v>
      </c>
      <c r="D8" s="79">
        <v>0.01</v>
      </c>
      <c r="E8" s="79">
        <v>0.95</v>
      </c>
      <c r="F8" s="79" t="s">
        <v>497</v>
      </c>
      <c r="G8" s="79" t="s">
        <v>498</v>
      </c>
      <c r="H8" s="79" t="s">
        <v>499</v>
      </c>
      <c r="I8" s="80" t="s">
        <v>506</v>
      </c>
    </row>
    <row r="9" spans="1:9" ht="28.5">
      <c r="A9" s="78" t="s">
        <v>203</v>
      </c>
      <c r="B9" s="79" t="s">
        <v>618</v>
      </c>
      <c r="C9" s="79" t="s">
        <v>507</v>
      </c>
      <c r="D9" s="79">
        <v>0.01</v>
      </c>
      <c r="E9" s="79">
        <v>0.9</v>
      </c>
      <c r="F9" s="79" t="s">
        <v>508</v>
      </c>
      <c r="G9" s="79" t="s">
        <v>498</v>
      </c>
      <c r="H9" s="79" t="s">
        <v>499</v>
      </c>
      <c r="I9" s="80" t="s">
        <v>506</v>
      </c>
    </row>
    <row r="10" spans="1:9" ht="28.5">
      <c r="A10" s="78" t="s">
        <v>207</v>
      </c>
      <c r="B10" s="79" t="s">
        <v>618</v>
      </c>
      <c r="C10" s="79" t="s">
        <v>496</v>
      </c>
      <c r="D10" s="79">
        <v>0.01</v>
      </c>
      <c r="E10" s="79">
        <v>0.95</v>
      </c>
      <c r="F10" s="79" t="s">
        <v>497</v>
      </c>
      <c r="G10" s="79" t="s">
        <v>498</v>
      </c>
      <c r="H10" s="79" t="s">
        <v>499</v>
      </c>
      <c r="I10" s="80" t="s">
        <v>509</v>
      </c>
    </row>
    <row r="11" spans="1:9" ht="42.75">
      <c r="A11" s="78" t="s">
        <v>213</v>
      </c>
      <c r="B11" s="79" t="s">
        <v>618</v>
      </c>
      <c r="C11" s="79" t="s">
        <v>496</v>
      </c>
      <c r="D11" s="79">
        <v>0.01</v>
      </c>
      <c r="E11" s="79">
        <v>0.95</v>
      </c>
      <c r="F11" s="79" t="s">
        <v>497</v>
      </c>
      <c r="G11" s="79" t="s">
        <v>498</v>
      </c>
      <c r="H11" s="79" t="s">
        <v>499</v>
      </c>
      <c r="I11" s="80" t="s">
        <v>510</v>
      </c>
    </row>
    <row r="12" spans="1:9" ht="42.75">
      <c r="A12" s="78" t="s">
        <v>218</v>
      </c>
      <c r="B12" s="79" t="s">
        <v>618</v>
      </c>
      <c r="C12" s="79" t="s">
        <v>496</v>
      </c>
      <c r="D12" s="79">
        <v>0.01</v>
      </c>
      <c r="E12" s="79">
        <v>0.95</v>
      </c>
      <c r="F12" s="79" t="s">
        <v>497</v>
      </c>
      <c r="G12" s="79" t="s">
        <v>498</v>
      </c>
      <c r="H12" s="79" t="s">
        <v>499</v>
      </c>
      <c r="I12" s="80" t="s">
        <v>511</v>
      </c>
    </row>
    <row r="13" spans="1:9" ht="28.5">
      <c r="A13" s="78" t="s">
        <v>221</v>
      </c>
      <c r="B13" s="79" t="s">
        <v>618</v>
      </c>
      <c r="C13" s="79" t="s">
        <v>496</v>
      </c>
      <c r="D13" s="79">
        <v>0.01</v>
      </c>
      <c r="E13" s="79">
        <v>0.95</v>
      </c>
      <c r="F13" s="79" t="s">
        <v>497</v>
      </c>
      <c r="G13" s="79" t="s">
        <v>498</v>
      </c>
      <c r="H13" s="79" t="s">
        <v>499</v>
      </c>
      <c r="I13" s="80" t="s">
        <v>512</v>
      </c>
    </row>
    <row r="14" spans="1:9" ht="28.5">
      <c r="A14" s="78" t="s">
        <v>224</v>
      </c>
      <c r="B14" s="79" t="s">
        <v>618</v>
      </c>
      <c r="C14" s="79" t="s">
        <v>496</v>
      </c>
      <c r="D14" s="79">
        <v>0.01</v>
      </c>
      <c r="E14" s="79">
        <v>0.95</v>
      </c>
      <c r="F14" s="79" t="s">
        <v>497</v>
      </c>
      <c r="G14" s="79" t="s">
        <v>498</v>
      </c>
      <c r="H14" s="79" t="s">
        <v>499</v>
      </c>
      <c r="I14" s="80" t="s">
        <v>513</v>
      </c>
    </row>
    <row r="15" spans="1:9" ht="28.5">
      <c r="A15" s="78" t="s">
        <v>229</v>
      </c>
      <c r="B15" s="79" t="s">
        <v>618</v>
      </c>
      <c r="C15" s="79" t="s">
        <v>496</v>
      </c>
      <c r="D15" s="79">
        <v>0.01</v>
      </c>
      <c r="E15" s="79">
        <v>0.95</v>
      </c>
      <c r="F15" s="79" t="s">
        <v>497</v>
      </c>
      <c r="G15" s="79" t="s">
        <v>498</v>
      </c>
      <c r="H15" s="79" t="s">
        <v>499</v>
      </c>
      <c r="I15" s="80" t="s">
        <v>514</v>
      </c>
    </row>
    <row r="16" spans="1:9" ht="28.5">
      <c r="A16" s="78" t="s">
        <v>470</v>
      </c>
      <c r="B16" s="79" t="s">
        <v>618</v>
      </c>
      <c r="C16" s="79" t="s">
        <v>503</v>
      </c>
      <c r="D16" s="79">
        <v>0.01</v>
      </c>
      <c r="E16" s="79">
        <v>0.98</v>
      </c>
      <c r="F16" s="79" t="s">
        <v>497</v>
      </c>
      <c r="G16" s="79" t="s">
        <v>498</v>
      </c>
      <c r="H16" s="79" t="s">
        <v>499</v>
      </c>
      <c r="I16" s="80" t="s">
        <v>560</v>
      </c>
    </row>
    <row r="17" spans="1:9" ht="28.5">
      <c r="A17" s="78" t="s">
        <v>232</v>
      </c>
      <c r="B17" s="79" t="s">
        <v>618</v>
      </c>
      <c r="C17" s="79" t="s">
        <v>496</v>
      </c>
      <c r="D17" s="79">
        <v>0.01</v>
      </c>
      <c r="E17" s="79">
        <v>0.95</v>
      </c>
      <c r="F17" s="79" t="s">
        <v>497</v>
      </c>
      <c r="G17" s="79" t="s">
        <v>498</v>
      </c>
      <c r="H17" s="79" t="s">
        <v>499</v>
      </c>
      <c r="I17" s="80" t="s">
        <v>515</v>
      </c>
    </row>
    <row r="18" spans="1:9" ht="42.75">
      <c r="A18" s="78" t="s">
        <v>237</v>
      </c>
      <c r="B18" s="79" t="s">
        <v>618</v>
      </c>
      <c r="C18" s="79" t="s">
        <v>516</v>
      </c>
      <c r="D18" s="79">
        <v>0.01</v>
      </c>
      <c r="E18" s="79">
        <v>0.98</v>
      </c>
      <c r="F18" s="79" t="s">
        <v>497</v>
      </c>
      <c r="G18" s="79" t="s">
        <v>517</v>
      </c>
      <c r="H18" s="79" t="s">
        <v>499</v>
      </c>
      <c r="I18" s="80" t="s">
        <v>518</v>
      </c>
    </row>
    <row r="19" spans="1:9" ht="42.75">
      <c r="A19" s="78" t="s">
        <v>240</v>
      </c>
      <c r="B19" s="79" t="s">
        <v>618</v>
      </c>
      <c r="C19" s="79" t="s">
        <v>496</v>
      </c>
      <c r="D19" s="79">
        <v>0.01</v>
      </c>
      <c r="E19" s="79">
        <v>0.95</v>
      </c>
      <c r="F19" s="79" t="s">
        <v>497</v>
      </c>
      <c r="G19" s="79" t="s">
        <v>498</v>
      </c>
      <c r="H19" s="79" t="s">
        <v>499</v>
      </c>
      <c r="I19" s="80" t="s">
        <v>519</v>
      </c>
    </row>
    <row r="20" spans="1:9" ht="28.5">
      <c r="A20" s="78" t="s">
        <v>245</v>
      </c>
      <c r="B20" s="79" t="s">
        <v>618</v>
      </c>
      <c r="C20" s="79" t="s">
        <v>496</v>
      </c>
      <c r="D20" s="79">
        <v>0.01</v>
      </c>
      <c r="E20" s="79">
        <v>0.95</v>
      </c>
      <c r="F20" s="79" t="s">
        <v>497</v>
      </c>
      <c r="G20" s="79" t="s">
        <v>498</v>
      </c>
      <c r="H20" s="79" t="s">
        <v>499</v>
      </c>
      <c r="I20" s="80" t="s">
        <v>520</v>
      </c>
    </row>
    <row r="21" spans="1:9" ht="42.75">
      <c r="A21" s="78" t="s">
        <v>248</v>
      </c>
      <c r="B21" s="79" t="s">
        <v>618</v>
      </c>
      <c r="C21" s="79" t="s">
        <v>496</v>
      </c>
      <c r="D21" s="79">
        <v>0.01</v>
      </c>
      <c r="E21" s="79">
        <v>0.95</v>
      </c>
      <c r="F21" s="79" t="s">
        <v>497</v>
      </c>
      <c r="G21" s="79" t="s">
        <v>498</v>
      </c>
      <c r="H21" s="79" t="s">
        <v>521</v>
      </c>
      <c r="I21" s="80" t="s">
        <v>522</v>
      </c>
    </row>
    <row r="22" spans="1:9" ht="28.5">
      <c r="A22" s="78" t="s">
        <v>254</v>
      </c>
      <c r="B22" s="79" t="s">
        <v>618</v>
      </c>
      <c r="C22" s="79" t="s">
        <v>496</v>
      </c>
      <c r="D22" s="79">
        <v>0.01</v>
      </c>
      <c r="E22" s="79">
        <v>0.95</v>
      </c>
      <c r="F22" s="79" t="s">
        <v>497</v>
      </c>
      <c r="G22" s="79" t="s">
        <v>498</v>
      </c>
      <c r="H22" s="79" t="s">
        <v>499</v>
      </c>
      <c r="I22" s="80" t="s">
        <v>523</v>
      </c>
    </row>
    <row r="23" spans="1:9" ht="57">
      <c r="A23" s="78" t="s">
        <v>258</v>
      </c>
      <c r="B23" s="79" t="s">
        <v>618</v>
      </c>
      <c r="C23" s="79" t="s">
        <v>507</v>
      </c>
      <c r="D23" s="79">
        <v>0.01</v>
      </c>
      <c r="E23" s="79">
        <v>0.9</v>
      </c>
      <c r="F23" s="79" t="s">
        <v>508</v>
      </c>
      <c r="G23" s="79" t="s">
        <v>498</v>
      </c>
      <c r="H23" s="79" t="s">
        <v>524</v>
      </c>
      <c r="I23" s="80" t="s">
        <v>525</v>
      </c>
    </row>
    <row r="24" spans="1:9" ht="28.5">
      <c r="A24" s="78" t="s">
        <v>261</v>
      </c>
      <c r="B24" s="79" t="s">
        <v>618</v>
      </c>
      <c r="C24" s="79" t="s">
        <v>496</v>
      </c>
      <c r="D24" s="79">
        <v>0.01</v>
      </c>
      <c r="E24" s="79">
        <v>0.95</v>
      </c>
      <c r="F24" s="79" t="s">
        <v>497</v>
      </c>
      <c r="G24" s="79" t="s">
        <v>498</v>
      </c>
      <c r="H24" s="79" t="s">
        <v>499</v>
      </c>
      <c r="I24" s="80" t="s">
        <v>526</v>
      </c>
    </row>
    <row r="25" spans="1:9" ht="28.5">
      <c r="A25" s="78" t="s">
        <v>265</v>
      </c>
      <c r="B25" s="79" t="s">
        <v>618</v>
      </c>
      <c r="C25" s="79" t="s">
        <v>496</v>
      </c>
      <c r="D25" s="79">
        <v>0.01</v>
      </c>
      <c r="E25" s="79">
        <v>0.95</v>
      </c>
      <c r="F25" s="79" t="s">
        <v>497</v>
      </c>
      <c r="G25" s="79" t="s">
        <v>498</v>
      </c>
      <c r="H25" s="79" t="s">
        <v>499</v>
      </c>
      <c r="I25" s="80" t="s">
        <v>506</v>
      </c>
    </row>
    <row r="26" spans="1:9" ht="28.5">
      <c r="A26" s="78" t="s">
        <v>270</v>
      </c>
      <c r="B26" s="79" t="s">
        <v>618</v>
      </c>
      <c r="C26" s="79" t="s">
        <v>496</v>
      </c>
      <c r="D26" s="79">
        <v>0.01</v>
      </c>
      <c r="E26" s="79">
        <v>0.95</v>
      </c>
      <c r="F26" s="79" t="s">
        <v>508</v>
      </c>
      <c r="G26" s="79" t="s">
        <v>498</v>
      </c>
      <c r="H26" s="79" t="s">
        <v>499</v>
      </c>
      <c r="I26" s="80" t="s">
        <v>501</v>
      </c>
    </row>
    <row r="27" spans="1:9" ht="28.5">
      <c r="A27" s="78" t="s">
        <v>273</v>
      </c>
      <c r="B27" s="79" t="s">
        <v>618</v>
      </c>
      <c r="C27" s="79" t="s">
        <v>516</v>
      </c>
      <c r="D27" s="79" t="s">
        <v>527</v>
      </c>
      <c r="E27" s="79" t="s">
        <v>528</v>
      </c>
      <c r="F27" s="79" t="s">
        <v>529</v>
      </c>
      <c r="G27" s="79" t="s">
        <v>530</v>
      </c>
      <c r="H27" s="79" t="s">
        <v>531</v>
      </c>
      <c r="I27" s="80" t="s">
        <v>506</v>
      </c>
    </row>
    <row r="28" spans="1:9" ht="28.5">
      <c r="A28" s="78" t="s">
        <v>276</v>
      </c>
      <c r="B28" s="79" t="s">
        <v>618</v>
      </c>
      <c r="C28" s="79" t="s">
        <v>516</v>
      </c>
      <c r="D28" s="79" t="s">
        <v>527</v>
      </c>
      <c r="E28" s="79" t="s">
        <v>532</v>
      </c>
      <c r="F28" s="79" t="s">
        <v>529</v>
      </c>
      <c r="G28" s="79" t="s">
        <v>530</v>
      </c>
      <c r="H28" s="79" t="s">
        <v>531</v>
      </c>
      <c r="I28" s="80" t="s">
        <v>533</v>
      </c>
    </row>
    <row r="29" spans="1:9" ht="28.5">
      <c r="A29" s="78" t="s">
        <v>279</v>
      </c>
      <c r="B29" s="79" t="s">
        <v>618</v>
      </c>
      <c r="C29" s="79" t="s">
        <v>496</v>
      </c>
      <c r="D29" s="79">
        <v>0.01</v>
      </c>
      <c r="E29" s="79">
        <v>0.95</v>
      </c>
      <c r="F29" s="79" t="s">
        <v>497</v>
      </c>
      <c r="G29" s="79" t="s">
        <v>498</v>
      </c>
      <c r="H29" s="79" t="s">
        <v>499</v>
      </c>
      <c r="I29" s="80" t="s">
        <v>506</v>
      </c>
    </row>
    <row r="30" spans="1:9" ht="28.5">
      <c r="A30" s="78" t="s">
        <v>282</v>
      </c>
      <c r="B30" s="79" t="s">
        <v>618</v>
      </c>
      <c r="C30" s="79" t="s">
        <v>496</v>
      </c>
      <c r="D30" s="79">
        <v>0.01</v>
      </c>
      <c r="E30" s="79">
        <v>0.95</v>
      </c>
      <c r="F30" s="79" t="s">
        <v>497</v>
      </c>
      <c r="G30" s="79" t="s">
        <v>498</v>
      </c>
      <c r="H30" s="79" t="s">
        <v>499</v>
      </c>
      <c r="I30" s="80" t="s">
        <v>506</v>
      </c>
    </row>
    <row r="31" spans="1:9" ht="28.5">
      <c r="A31" s="78" t="s">
        <v>288</v>
      </c>
      <c r="B31" s="79" t="s">
        <v>618</v>
      </c>
      <c r="C31" s="79" t="s">
        <v>496</v>
      </c>
      <c r="D31" s="79">
        <v>0.01</v>
      </c>
      <c r="E31" s="79">
        <v>0.95</v>
      </c>
      <c r="F31" s="79" t="s">
        <v>497</v>
      </c>
      <c r="G31" s="79" t="s">
        <v>498</v>
      </c>
      <c r="H31" s="79" t="s">
        <v>499</v>
      </c>
      <c r="I31" s="80" t="s">
        <v>534</v>
      </c>
    </row>
    <row r="32" spans="1:9">
      <c r="A32" s="81"/>
      <c r="B32" s="82"/>
      <c r="C32" s="82"/>
      <c r="D32" s="82"/>
      <c r="E32" s="82"/>
      <c r="F32" s="82"/>
      <c r="G32" s="82"/>
      <c r="H32" s="82"/>
      <c r="I32" s="83"/>
    </row>
    <row r="33" spans="1:9" ht="28.5">
      <c r="A33" s="78" t="s">
        <v>670</v>
      </c>
      <c r="B33" s="79" t="s">
        <v>619</v>
      </c>
      <c r="C33" s="79" t="s">
        <v>496</v>
      </c>
      <c r="D33" s="79">
        <v>0.01</v>
      </c>
      <c r="E33" s="79">
        <v>0.95</v>
      </c>
      <c r="F33" s="79" t="s">
        <v>497</v>
      </c>
      <c r="G33" s="79" t="s">
        <v>535</v>
      </c>
      <c r="H33" s="79" t="s">
        <v>531</v>
      </c>
      <c r="I33" s="80" t="s">
        <v>501</v>
      </c>
    </row>
    <row r="34" spans="1:9" ht="28.5">
      <c r="A34" s="78" t="s">
        <v>669</v>
      </c>
      <c r="B34" s="79" t="s">
        <v>619</v>
      </c>
      <c r="C34" s="79" t="s">
        <v>496</v>
      </c>
      <c r="D34" s="79">
        <v>0.01</v>
      </c>
      <c r="E34" s="79">
        <v>0.97</v>
      </c>
      <c r="F34" s="79" t="s">
        <v>536</v>
      </c>
      <c r="G34" s="79" t="s">
        <v>537</v>
      </c>
      <c r="H34" s="79" t="s">
        <v>531</v>
      </c>
      <c r="I34" s="80" t="s">
        <v>538</v>
      </c>
    </row>
    <row r="35" spans="1:9" ht="28.5">
      <c r="A35" s="78" t="s">
        <v>630</v>
      </c>
      <c r="B35" s="79" t="s">
        <v>619</v>
      </c>
      <c r="C35" s="79" t="s">
        <v>496</v>
      </c>
      <c r="D35" s="79">
        <v>0.01</v>
      </c>
      <c r="E35" s="130">
        <v>0.95</v>
      </c>
      <c r="F35" s="79" t="s">
        <v>536</v>
      </c>
      <c r="G35" s="79" t="s">
        <v>540</v>
      </c>
      <c r="H35" s="79" t="s">
        <v>531</v>
      </c>
      <c r="I35" s="80" t="s">
        <v>506</v>
      </c>
    </row>
    <row r="36" spans="1:9" ht="42.75">
      <c r="A36" s="78" t="s">
        <v>671</v>
      </c>
      <c r="B36" s="79" t="s">
        <v>619</v>
      </c>
      <c r="C36" s="79" t="s">
        <v>496</v>
      </c>
      <c r="D36" s="79">
        <v>0.01</v>
      </c>
      <c r="E36" s="79">
        <v>0.98</v>
      </c>
      <c r="F36" s="79" t="s">
        <v>539</v>
      </c>
      <c r="G36" s="79" t="s">
        <v>540</v>
      </c>
      <c r="H36" s="79" t="s">
        <v>541</v>
      </c>
      <c r="I36" s="80" t="s">
        <v>501</v>
      </c>
    </row>
    <row r="37" spans="1:9" ht="57">
      <c r="A37" s="78" t="s">
        <v>672</v>
      </c>
      <c r="B37" s="79" t="s">
        <v>619</v>
      </c>
      <c r="C37" s="79" t="s">
        <v>496</v>
      </c>
      <c r="D37" s="79">
        <v>0.05</v>
      </c>
      <c r="E37" s="79">
        <v>0.98</v>
      </c>
      <c r="F37" s="79" t="s">
        <v>542</v>
      </c>
      <c r="G37" s="79" t="s">
        <v>540</v>
      </c>
      <c r="H37" s="79" t="s">
        <v>541</v>
      </c>
      <c r="I37" s="80" t="s">
        <v>543</v>
      </c>
    </row>
    <row r="38" spans="1:9" ht="28.5">
      <c r="A38" s="78" t="s">
        <v>673</v>
      </c>
      <c r="B38" s="79" t="s">
        <v>619</v>
      </c>
      <c r="C38" s="79" t="s">
        <v>507</v>
      </c>
      <c r="D38" s="131" t="s">
        <v>35</v>
      </c>
      <c r="E38" s="79">
        <v>0.97</v>
      </c>
      <c r="F38" s="79" t="s">
        <v>546</v>
      </c>
      <c r="G38" s="79" t="s">
        <v>537</v>
      </c>
      <c r="H38" s="79" t="s">
        <v>531</v>
      </c>
      <c r="I38" s="80" t="s">
        <v>547</v>
      </c>
    </row>
    <row r="39" spans="1:9" ht="42.75">
      <c r="A39" s="78" t="s">
        <v>674</v>
      </c>
      <c r="B39" s="79" t="s">
        <v>619</v>
      </c>
      <c r="C39" s="79" t="s">
        <v>496</v>
      </c>
      <c r="D39" s="79">
        <v>0.01</v>
      </c>
      <c r="E39" s="79">
        <v>0.98</v>
      </c>
      <c r="F39" s="79" t="s">
        <v>536</v>
      </c>
      <c r="G39" s="79" t="s">
        <v>548</v>
      </c>
      <c r="H39" s="79" t="s">
        <v>531</v>
      </c>
      <c r="I39" s="80" t="s">
        <v>549</v>
      </c>
    </row>
    <row r="40" spans="1:9" ht="28.5">
      <c r="A40" s="78" t="s">
        <v>675</v>
      </c>
      <c r="B40" s="79" t="s">
        <v>619</v>
      </c>
      <c r="C40" s="79" t="s">
        <v>496</v>
      </c>
      <c r="D40" s="79" t="s">
        <v>550</v>
      </c>
      <c r="E40" s="79" t="s">
        <v>551</v>
      </c>
      <c r="F40" s="79" t="s">
        <v>552</v>
      </c>
      <c r="G40" s="79" t="s">
        <v>553</v>
      </c>
      <c r="H40" s="79" t="s">
        <v>554</v>
      </c>
      <c r="I40" s="80" t="s">
        <v>555</v>
      </c>
    </row>
    <row r="41" spans="1:9" ht="28.5">
      <c r="A41" s="78" t="s">
        <v>676</v>
      </c>
      <c r="B41" s="79" t="s">
        <v>619</v>
      </c>
      <c r="C41" s="79" t="s">
        <v>496</v>
      </c>
      <c r="D41" s="131" t="s">
        <v>35</v>
      </c>
      <c r="E41" s="131" t="s">
        <v>35</v>
      </c>
      <c r="F41" s="79" t="s">
        <v>556</v>
      </c>
      <c r="G41" s="79" t="s">
        <v>540</v>
      </c>
      <c r="H41" s="79" t="s">
        <v>531</v>
      </c>
      <c r="I41" s="80" t="s">
        <v>557</v>
      </c>
    </row>
    <row r="42" spans="1:9" ht="28.5">
      <c r="A42" s="132" t="s">
        <v>634</v>
      </c>
      <c r="B42" s="84" t="s">
        <v>619</v>
      </c>
      <c r="C42" s="84" t="s">
        <v>496</v>
      </c>
      <c r="D42" s="84">
        <v>0.01</v>
      </c>
      <c r="E42" s="84">
        <v>0.95</v>
      </c>
      <c r="F42" s="84" t="s">
        <v>703</v>
      </c>
      <c r="G42" s="84" t="s">
        <v>540</v>
      </c>
      <c r="H42" s="84" t="s">
        <v>531</v>
      </c>
      <c r="I42" s="85" t="s">
        <v>704</v>
      </c>
    </row>
    <row r="43" spans="1:9" ht="42.75">
      <c r="A43" s="132" t="s">
        <v>638</v>
      </c>
      <c r="B43" s="84" t="s">
        <v>619</v>
      </c>
      <c r="C43" s="84" t="s">
        <v>496</v>
      </c>
      <c r="D43" s="84">
        <v>0.01</v>
      </c>
      <c r="E43" s="84">
        <v>0.95</v>
      </c>
      <c r="F43" s="84" t="s">
        <v>703</v>
      </c>
      <c r="G43" s="84" t="s">
        <v>540</v>
      </c>
      <c r="H43" s="84" t="s">
        <v>541</v>
      </c>
      <c r="I43" s="85" t="s">
        <v>704</v>
      </c>
    </row>
    <row r="44" spans="1:9" ht="28.5">
      <c r="A44" s="78" t="s">
        <v>677</v>
      </c>
      <c r="B44" s="79" t="s">
        <v>619</v>
      </c>
      <c r="C44" s="79" t="s">
        <v>496</v>
      </c>
      <c r="D44" s="79">
        <v>0.01</v>
      </c>
      <c r="E44" s="79">
        <v>0.98</v>
      </c>
      <c r="F44" s="79" t="s">
        <v>536</v>
      </c>
      <c r="G44" s="79" t="s">
        <v>548</v>
      </c>
      <c r="H44" s="79" t="s">
        <v>531</v>
      </c>
      <c r="I44" s="80" t="s">
        <v>566</v>
      </c>
    </row>
    <row r="45" spans="1:9" ht="28.5">
      <c r="A45" s="78" t="s">
        <v>678</v>
      </c>
      <c r="B45" s="79" t="s">
        <v>619</v>
      </c>
      <c r="C45" s="79" t="s">
        <v>496</v>
      </c>
      <c r="D45" s="79">
        <v>0.01</v>
      </c>
      <c r="E45" s="79">
        <v>0.98</v>
      </c>
      <c r="F45" s="79" t="s">
        <v>536</v>
      </c>
      <c r="G45" s="79" t="s">
        <v>548</v>
      </c>
      <c r="H45" s="79" t="s">
        <v>531</v>
      </c>
      <c r="I45" s="80" t="s">
        <v>567</v>
      </c>
    </row>
    <row r="46" spans="1:9" ht="28.5">
      <c r="A46" s="86" t="s">
        <v>679</v>
      </c>
      <c r="B46" s="79" t="s">
        <v>619</v>
      </c>
      <c r="C46" s="79" t="s">
        <v>496</v>
      </c>
      <c r="D46" s="79">
        <v>0.01</v>
      </c>
      <c r="E46" s="79">
        <v>0.98</v>
      </c>
      <c r="F46" s="79" t="s">
        <v>536</v>
      </c>
      <c r="G46" s="79" t="s">
        <v>548</v>
      </c>
      <c r="H46" s="79" t="s">
        <v>531</v>
      </c>
      <c r="I46" s="80" t="s">
        <v>501</v>
      </c>
    </row>
    <row r="47" spans="1:9" ht="28.5">
      <c r="A47" s="133" t="s">
        <v>680</v>
      </c>
      <c r="B47" s="84" t="s">
        <v>619</v>
      </c>
      <c r="C47" s="84" t="s">
        <v>496</v>
      </c>
      <c r="D47" s="84">
        <v>0.01</v>
      </c>
      <c r="E47" s="84">
        <v>0.98</v>
      </c>
      <c r="F47" s="84" t="s">
        <v>536</v>
      </c>
      <c r="G47" s="84" t="s">
        <v>548</v>
      </c>
      <c r="H47" s="84" t="s">
        <v>531</v>
      </c>
      <c r="I47" s="85" t="s">
        <v>566</v>
      </c>
    </row>
    <row r="48" spans="1:9" ht="57">
      <c r="A48" s="134" t="s">
        <v>741</v>
      </c>
      <c r="B48" s="84" t="s">
        <v>619</v>
      </c>
      <c r="C48" s="79" t="s">
        <v>496</v>
      </c>
      <c r="D48" s="84">
        <v>0.01</v>
      </c>
      <c r="E48" s="84">
        <v>0.95</v>
      </c>
      <c r="F48" s="79" t="s">
        <v>539</v>
      </c>
      <c r="G48" s="79" t="s">
        <v>738</v>
      </c>
      <c r="H48" s="84" t="s">
        <v>739</v>
      </c>
      <c r="I48" s="127" t="s">
        <v>740</v>
      </c>
    </row>
    <row r="49" spans="1:9" ht="57">
      <c r="A49" s="135" t="s">
        <v>742</v>
      </c>
      <c r="B49" s="87" t="s">
        <v>619</v>
      </c>
      <c r="C49" s="105" t="s">
        <v>496</v>
      </c>
      <c r="D49" s="87">
        <v>0.01</v>
      </c>
      <c r="E49" s="87">
        <v>0.95</v>
      </c>
      <c r="F49" s="105" t="s">
        <v>539</v>
      </c>
      <c r="G49" s="105" t="s">
        <v>738</v>
      </c>
      <c r="H49" s="87" t="s">
        <v>739</v>
      </c>
      <c r="I49" s="128" t="s">
        <v>505</v>
      </c>
    </row>
    <row r="50" spans="1:9">
      <c r="A50" s="78"/>
      <c r="B50" s="79"/>
      <c r="C50" s="79"/>
      <c r="D50" s="79"/>
      <c r="E50" s="79"/>
      <c r="F50" s="79"/>
      <c r="G50" s="79"/>
      <c r="H50" s="79"/>
      <c r="I50" s="80"/>
    </row>
    <row r="51" spans="1:9" ht="28.5">
      <c r="A51" s="88" t="s">
        <v>302</v>
      </c>
      <c r="B51" s="89" t="s">
        <v>293</v>
      </c>
      <c r="C51" s="89">
        <v>0.05</v>
      </c>
      <c r="D51" s="89">
        <v>0.01</v>
      </c>
      <c r="E51" s="89">
        <v>0.95</v>
      </c>
      <c r="F51" s="89" t="s">
        <v>544</v>
      </c>
      <c r="G51" s="89" t="s">
        <v>35</v>
      </c>
      <c r="H51" s="89" t="s">
        <v>35</v>
      </c>
      <c r="I51" s="90" t="s">
        <v>545</v>
      </c>
    </row>
    <row r="52" spans="1:9" ht="28.5">
      <c r="A52" s="78" t="s">
        <v>315</v>
      </c>
      <c r="B52" s="79" t="s">
        <v>293</v>
      </c>
      <c r="C52" s="79" t="s">
        <v>496</v>
      </c>
      <c r="D52" s="79">
        <v>0.01</v>
      </c>
      <c r="E52" s="79">
        <v>0.95</v>
      </c>
      <c r="F52" s="79" t="s">
        <v>558</v>
      </c>
      <c r="G52" s="79" t="s">
        <v>530</v>
      </c>
      <c r="H52" s="79" t="s">
        <v>531</v>
      </c>
      <c r="I52" s="80" t="s">
        <v>559</v>
      </c>
    </row>
    <row r="53" spans="1:9" ht="99.75">
      <c r="A53" s="78" t="s">
        <v>324</v>
      </c>
      <c r="B53" s="79" t="s">
        <v>293</v>
      </c>
      <c r="C53" s="79" t="s">
        <v>496</v>
      </c>
      <c r="D53" s="79">
        <v>0.01</v>
      </c>
      <c r="E53" s="79">
        <v>0.95</v>
      </c>
      <c r="F53" s="79" t="s">
        <v>497</v>
      </c>
      <c r="G53" s="79" t="s">
        <v>498</v>
      </c>
      <c r="H53" s="79" t="s">
        <v>499</v>
      </c>
      <c r="I53" s="80" t="s">
        <v>561</v>
      </c>
    </row>
    <row r="54" spans="1:9" ht="30">
      <c r="A54" s="78" t="s">
        <v>330</v>
      </c>
      <c r="B54" s="79" t="s">
        <v>293</v>
      </c>
      <c r="C54" s="79" t="s">
        <v>496</v>
      </c>
      <c r="D54" s="79">
        <v>0.01</v>
      </c>
      <c r="E54" s="79">
        <v>0.95</v>
      </c>
      <c r="F54" s="79" t="s">
        <v>497</v>
      </c>
      <c r="G54" s="79" t="s">
        <v>562</v>
      </c>
      <c r="H54" s="79" t="s">
        <v>499</v>
      </c>
      <c r="I54" s="80" t="s">
        <v>563</v>
      </c>
    </row>
    <row r="55" spans="1:9" ht="28.5">
      <c r="A55" s="78" t="s">
        <v>335</v>
      </c>
      <c r="B55" s="79" t="s">
        <v>293</v>
      </c>
      <c r="C55" s="79" t="s">
        <v>496</v>
      </c>
      <c r="D55" s="79">
        <v>0.01</v>
      </c>
      <c r="E55" s="79">
        <v>0.95</v>
      </c>
      <c r="F55" s="79" t="s">
        <v>497</v>
      </c>
      <c r="G55" s="79" t="s">
        <v>498</v>
      </c>
      <c r="H55" s="79" t="s">
        <v>564</v>
      </c>
      <c r="I55" s="80" t="s">
        <v>565</v>
      </c>
    </row>
    <row r="56" spans="1:9" ht="32.1" customHeight="1">
      <c r="A56" s="136" t="s">
        <v>652</v>
      </c>
      <c r="B56" s="84" t="s">
        <v>293</v>
      </c>
      <c r="C56" s="84" t="s">
        <v>496</v>
      </c>
      <c r="D56" s="137" t="s">
        <v>35</v>
      </c>
      <c r="E56" s="84">
        <v>0.95</v>
      </c>
      <c r="F56" s="84" t="s">
        <v>539</v>
      </c>
      <c r="G56" s="84" t="s">
        <v>540</v>
      </c>
      <c r="H56" s="84" t="s">
        <v>499</v>
      </c>
      <c r="I56" s="85" t="s">
        <v>506</v>
      </c>
    </row>
    <row r="57" spans="1:9" ht="57">
      <c r="A57" s="78" t="s">
        <v>345</v>
      </c>
      <c r="B57" s="79" t="s">
        <v>293</v>
      </c>
      <c r="C57" s="79" t="s">
        <v>496</v>
      </c>
      <c r="D57" s="79">
        <v>0.01</v>
      </c>
      <c r="E57" s="79">
        <v>0.95</v>
      </c>
      <c r="F57" s="79" t="s">
        <v>568</v>
      </c>
      <c r="G57" s="79" t="s">
        <v>530</v>
      </c>
      <c r="H57" s="79" t="s">
        <v>499</v>
      </c>
      <c r="I57" s="80" t="s">
        <v>569</v>
      </c>
    </row>
    <row r="58" spans="1:9" ht="57">
      <c r="A58" s="78" t="s">
        <v>481</v>
      </c>
      <c r="B58" s="79" t="s">
        <v>293</v>
      </c>
      <c r="C58" s="138">
        <v>0.05</v>
      </c>
      <c r="D58" s="79" t="s">
        <v>35</v>
      </c>
      <c r="E58" s="79">
        <v>0.95</v>
      </c>
      <c r="F58" s="79" t="s">
        <v>570</v>
      </c>
      <c r="G58" s="167" t="s">
        <v>571</v>
      </c>
      <c r="H58" s="167"/>
      <c r="I58" s="80" t="s">
        <v>572</v>
      </c>
    </row>
    <row r="59" spans="1:9" ht="27.95" customHeight="1">
      <c r="A59" s="78" t="s">
        <v>355</v>
      </c>
      <c r="B59" s="79" t="s">
        <v>293</v>
      </c>
      <c r="C59" s="79" t="s">
        <v>496</v>
      </c>
      <c r="D59" s="79">
        <v>0.01</v>
      </c>
      <c r="E59" s="79">
        <v>0.95</v>
      </c>
      <c r="F59" s="79" t="s">
        <v>497</v>
      </c>
      <c r="G59" s="79" t="s">
        <v>573</v>
      </c>
      <c r="H59" s="79" t="s">
        <v>564</v>
      </c>
      <c r="I59" s="80" t="s">
        <v>505</v>
      </c>
    </row>
    <row r="60" spans="1:9" ht="39.950000000000003" customHeight="1">
      <c r="A60" s="133" t="s">
        <v>653</v>
      </c>
      <c r="B60" s="84" t="s">
        <v>293</v>
      </c>
      <c r="C60" s="84" t="s">
        <v>716</v>
      </c>
      <c r="D60" s="84">
        <v>0.01</v>
      </c>
      <c r="E60" s="84">
        <v>98</v>
      </c>
      <c r="F60" s="84" t="s">
        <v>712</v>
      </c>
      <c r="G60" s="87" t="s">
        <v>713</v>
      </c>
      <c r="H60" s="87" t="s">
        <v>714</v>
      </c>
      <c r="I60" s="85" t="s">
        <v>715</v>
      </c>
    </row>
    <row r="61" spans="1:9">
      <c r="A61" s="88"/>
      <c r="B61" s="89"/>
      <c r="C61" s="89"/>
      <c r="D61" s="89"/>
      <c r="E61" s="89"/>
      <c r="F61" s="89"/>
      <c r="G61" s="89"/>
      <c r="H61" s="89"/>
      <c r="I61" s="90"/>
    </row>
    <row r="62" spans="1:9" ht="39.950000000000003" customHeight="1">
      <c r="A62" s="139" t="s">
        <v>654</v>
      </c>
      <c r="B62" s="140" t="s">
        <v>362</v>
      </c>
      <c r="C62" s="89" t="s">
        <v>496</v>
      </c>
      <c r="D62" s="89">
        <v>0.01</v>
      </c>
      <c r="E62" s="144">
        <v>0.95</v>
      </c>
      <c r="F62" s="89" t="s">
        <v>536</v>
      </c>
      <c r="G62" s="89" t="s">
        <v>540</v>
      </c>
      <c r="H62" s="89" t="s">
        <v>531</v>
      </c>
      <c r="I62" s="90" t="s">
        <v>506</v>
      </c>
    </row>
    <row r="63" spans="1:9" s="100" customFormat="1" ht="57.95" customHeight="1">
      <c r="A63" s="113" t="s">
        <v>717</v>
      </c>
      <c r="B63" s="141" t="s">
        <v>362</v>
      </c>
      <c r="C63" s="141" t="s">
        <v>496</v>
      </c>
      <c r="D63" s="142">
        <v>0.01</v>
      </c>
      <c r="E63" s="142">
        <v>0.95</v>
      </c>
      <c r="F63" s="142" t="s">
        <v>712</v>
      </c>
      <c r="G63" s="142" t="s">
        <v>562</v>
      </c>
      <c r="H63" s="142" t="s">
        <v>732</v>
      </c>
      <c r="I63" s="145" t="s">
        <v>733</v>
      </c>
    </row>
    <row r="64" spans="1:9" s="100" customFormat="1" ht="45.95" customHeight="1">
      <c r="A64" s="113" t="s">
        <v>724</v>
      </c>
      <c r="B64" s="141" t="s">
        <v>362</v>
      </c>
      <c r="C64" s="141" t="s">
        <v>496</v>
      </c>
      <c r="D64" s="142">
        <v>0.01</v>
      </c>
      <c r="E64" s="142">
        <v>0.95</v>
      </c>
      <c r="F64" s="142" t="s">
        <v>712</v>
      </c>
      <c r="G64" s="142" t="s">
        <v>562</v>
      </c>
      <c r="H64" s="142" t="s">
        <v>732</v>
      </c>
      <c r="I64" s="145" t="s">
        <v>734</v>
      </c>
    </row>
    <row r="65" spans="1:9" ht="71.25">
      <c r="A65" s="78" t="s">
        <v>361</v>
      </c>
      <c r="B65" s="79" t="s">
        <v>362</v>
      </c>
      <c r="C65" s="79" t="s">
        <v>496</v>
      </c>
      <c r="D65" s="79">
        <v>0.01</v>
      </c>
      <c r="E65" s="79">
        <v>0.95</v>
      </c>
      <c r="F65" s="79" t="s">
        <v>574</v>
      </c>
      <c r="G65" s="79" t="s">
        <v>498</v>
      </c>
      <c r="H65" s="79" t="s">
        <v>575</v>
      </c>
      <c r="I65" s="80" t="s">
        <v>576</v>
      </c>
    </row>
    <row r="66" spans="1:9" ht="29.1" customHeight="1">
      <c r="A66" s="136" t="s">
        <v>657</v>
      </c>
      <c r="B66" s="84" t="s">
        <v>362</v>
      </c>
      <c r="C66" s="84" t="s">
        <v>496</v>
      </c>
      <c r="D66" s="137" t="s">
        <v>35</v>
      </c>
      <c r="E66" s="84">
        <v>0.95</v>
      </c>
      <c r="F66" s="84" t="s">
        <v>539</v>
      </c>
      <c r="G66" s="84" t="s">
        <v>540</v>
      </c>
      <c r="H66" s="84" t="s">
        <v>499</v>
      </c>
      <c r="I66" s="85" t="s">
        <v>506</v>
      </c>
    </row>
    <row r="67" spans="1:9" ht="29.1" customHeight="1">
      <c r="A67" s="136" t="s">
        <v>658</v>
      </c>
      <c r="B67" s="84" t="s">
        <v>362</v>
      </c>
      <c r="C67" s="84" t="s">
        <v>496</v>
      </c>
      <c r="D67" s="137" t="s">
        <v>35</v>
      </c>
      <c r="E67" s="84">
        <v>0.95</v>
      </c>
      <c r="F67" s="84" t="s">
        <v>539</v>
      </c>
      <c r="G67" s="84" t="s">
        <v>540</v>
      </c>
      <c r="H67" s="84" t="s">
        <v>499</v>
      </c>
      <c r="I67" s="85" t="s">
        <v>506</v>
      </c>
    </row>
    <row r="68" spans="1:9" ht="28.5">
      <c r="A68" s="86" t="s">
        <v>367</v>
      </c>
      <c r="B68" s="79" t="s">
        <v>362</v>
      </c>
      <c r="C68" s="79" t="s">
        <v>496</v>
      </c>
      <c r="D68" s="79">
        <v>0.01</v>
      </c>
      <c r="E68" s="79">
        <v>0.95</v>
      </c>
      <c r="F68" s="79" t="s">
        <v>497</v>
      </c>
      <c r="G68" s="79" t="s">
        <v>498</v>
      </c>
      <c r="H68" s="79" t="s">
        <v>531</v>
      </c>
      <c r="I68" s="80" t="s">
        <v>506</v>
      </c>
    </row>
    <row r="69" spans="1:9" ht="42" customHeight="1">
      <c r="A69" s="143" t="s">
        <v>659</v>
      </c>
      <c r="B69" s="87" t="s">
        <v>362</v>
      </c>
      <c r="C69" s="146" t="s">
        <v>496</v>
      </c>
      <c r="D69" s="146">
        <v>0.01</v>
      </c>
      <c r="E69" s="146">
        <v>98</v>
      </c>
      <c r="F69" s="146" t="s">
        <v>712</v>
      </c>
      <c r="G69" s="146" t="s">
        <v>713</v>
      </c>
      <c r="H69" s="87" t="s">
        <v>714</v>
      </c>
      <c r="I69" s="147" t="s">
        <v>715</v>
      </c>
    </row>
  </sheetData>
  <mergeCells count="2">
    <mergeCell ref="A1:I1"/>
    <mergeCell ref="G58:H58"/>
  </mergeCells>
  <conditionalFormatting sqref="A42:B42 H42">
    <cfRule type="cellIs" dxfId="31" priority="32" operator="equal">
      <formula>0</formula>
    </cfRule>
  </conditionalFormatting>
  <conditionalFormatting sqref="A43:B43">
    <cfRule type="cellIs" dxfId="30" priority="31" operator="equal">
      <formula>0</formula>
    </cfRule>
  </conditionalFormatting>
  <conditionalFormatting sqref="A47:B47 B48:B49 H47">
    <cfRule type="cellIs" dxfId="29" priority="30" operator="equal">
      <formula>0</formula>
    </cfRule>
  </conditionalFormatting>
  <conditionalFormatting sqref="A56:B56">
    <cfRule type="cellIs" dxfId="28" priority="29" operator="equal">
      <formula>0</formula>
    </cfRule>
  </conditionalFormatting>
  <conditionalFormatting sqref="A60:I60">
    <cfRule type="cellIs" dxfId="27" priority="28" operator="equal">
      <formula>0</formula>
    </cfRule>
  </conditionalFormatting>
  <conditionalFormatting sqref="A69:I69">
    <cfRule type="cellIs" dxfId="26" priority="27" operator="equal">
      <formula>0</formula>
    </cfRule>
  </conditionalFormatting>
  <conditionalFormatting sqref="A66:B67">
    <cfRule type="cellIs" dxfId="25" priority="26" operator="equal">
      <formula>0</formula>
    </cfRule>
  </conditionalFormatting>
  <conditionalFormatting sqref="A62:B62">
    <cfRule type="cellIs" dxfId="24" priority="25" operator="equal">
      <formula>0</formula>
    </cfRule>
  </conditionalFormatting>
  <conditionalFormatting sqref="C66:I66">
    <cfRule type="cellIs" dxfId="23" priority="24" operator="equal">
      <formula>0</formula>
    </cfRule>
  </conditionalFormatting>
  <conditionalFormatting sqref="C67:I67">
    <cfRule type="cellIs" dxfId="22" priority="23" operator="equal">
      <formula>0</formula>
    </cfRule>
  </conditionalFormatting>
  <conditionalFormatting sqref="C56:I56">
    <cfRule type="cellIs" dxfId="21" priority="22" operator="equal">
      <formula>0</formula>
    </cfRule>
  </conditionalFormatting>
  <conditionalFormatting sqref="C43:I43">
    <cfRule type="cellIs" dxfId="20" priority="21" operator="equal">
      <formula>0</formula>
    </cfRule>
  </conditionalFormatting>
  <conditionalFormatting sqref="A63:B64">
    <cfRule type="cellIs" dxfId="19" priority="20" operator="equal">
      <formula>0</formula>
    </cfRule>
  </conditionalFormatting>
  <conditionalFormatting sqref="C63">
    <cfRule type="cellIs" dxfId="18" priority="19" operator="equal">
      <formula>0</formula>
    </cfRule>
  </conditionalFormatting>
  <conditionalFormatting sqref="C64">
    <cfRule type="cellIs" dxfId="17" priority="18" operator="equal">
      <formula>0</formula>
    </cfRule>
  </conditionalFormatting>
  <conditionalFormatting sqref="D63">
    <cfRule type="cellIs" dxfId="16" priority="17" operator="equal">
      <formula>0</formula>
    </cfRule>
  </conditionalFormatting>
  <conditionalFormatting sqref="D64">
    <cfRule type="cellIs" dxfId="15" priority="16" operator="equal">
      <formula>0</formula>
    </cfRule>
  </conditionalFormatting>
  <conditionalFormatting sqref="E63">
    <cfRule type="cellIs" dxfId="14" priority="15" operator="equal">
      <formula>0</formula>
    </cfRule>
  </conditionalFormatting>
  <conditionalFormatting sqref="E64">
    <cfRule type="cellIs" dxfId="13" priority="14" operator="equal">
      <formula>0</formula>
    </cfRule>
  </conditionalFormatting>
  <conditionalFormatting sqref="F63">
    <cfRule type="cellIs" dxfId="12" priority="13" operator="equal">
      <formula>0</formula>
    </cfRule>
  </conditionalFormatting>
  <conditionalFormatting sqref="F64">
    <cfRule type="cellIs" dxfId="11" priority="12" operator="equal">
      <formula>0</formula>
    </cfRule>
  </conditionalFormatting>
  <conditionalFormatting sqref="G63">
    <cfRule type="cellIs" dxfId="10" priority="11" operator="equal">
      <formula>0</formula>
    </cfRule>
  </conditionalFormatting>
  <conditionalFormatting sqref="G64">
    <cfRule type="cellIs" dxfId="9" priority="10" operator="equal">
      <formula>0</formula>
    </cfRule>
  </conditionalFormatting>
  <conditionalFormatting sqref="H63">
    <cfRule type="cellIs" dxfId="8" priority="9" operator="equal">
      <formula>0</formula>
    </cfRule>
  </conditionalFormatting>
  <conditionalFormatting sqref="H64">
    <cfRule type="cellIs" dxfId="7" priority="8" operator="equal">
      <formula>0</formula>
    </cfRule>
  </conditionalFormatting>
  <conditionalFormatting sqref="D48:E49">
    <cfRule type="cellIs" dxfId="6" priority="7" operator="equal">
      <formula>0</formula>
    </cfRule>
  </conditionalFormatting>
  <conditionalFormatting sqref="H48">
    <cfRule type="cellIs" dxfId="5" priority="6" operator="equal">
      <formula>0</formula>
    </cfRule>
  </conditionalFormatting>
  <conditionalFormatting sqref="H49">
    <cfRule type="cellIs" dxfId="4" priority="5" operator="equal">
      <formula>0</formula>
    </cfRule>
  </conditionalFormatting>
  <conditionalFormatting sqref="C42:G42">
    <cfRule type="cellIs" dxfId="3" priority="4" operator="equal">
      <formula>0</formula>
    </cfRule>
  </conditionalFormatting>
  <conditionalFormatting sqref="I42">
    <cfRule type="cellIs" dxfId="2" priority="3" operator="equal">
      <formula>0</formula>
    </cfRule>
  </conditionalFormatting>
  <conditionalFormatting sqref="C47:G47">
    <cfRule type="cellIs" dxfId="1" priority="2" operator="equal">
      <formula>0</formula>
    </cfRule>
  </conditionalFormatting>
  <conditionalFormatting sqref="I47">
    <cfRule type="cellIs" dxfId="0" priority="1" operator="equal">
      <formula>0</formula>
    </cfRule>
  </conditionalFormatting>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C9" sqref="C9"/>
    </sheetView>
  </sheetViews>
  <sheetFormatPr defaultColWidth="11" defaultRowHeight="15.75"/>
  <cols>
    <col min="1" max="1" width="13.375" bestFit="1" customWidth="1"/>
    <col min="2" max="2" width="11" bestFit="1" customWidth="1"/>
    <col min="3" max="3" width="11.625" bestFit="1" customWidth="1"/>
    <col min="6" max="9" width="11" bestFit="1" customWidth="1"/>
  </cols>
  <sheetData>
    <row r="1" spans="1:9" ht="59.1" customHeight="1">
      <c r="A1" s="168" t="s">
        <v>779</v>
      </c>
      <c r="B1" s="169"/>
      <c r="C1" s="169"/>
      <c r="D1" s="169"/>
      <c r="E1" s="169"/>
      <c r="F1" s="169"/>
      <c r="G1" s="169"/>
      <c r="H1" s="169"/>
      <c r="I1" s="170"/>
    </row>
    <row r="2" spans="1:9">
      <c r="A2" s="28" t="s">
        <v>610</v>
      </c>
      <c r="B2" s="29" t="s">
        <v>611</v>
      </c>
      <c r="C2" s="29" t="s">
        <v>612</v>
      </c>
      <c r="D2" s="29" t="s">
        <v>583</v>
      </c>
      <c r="E2" s="29" t="s">
        <v>584</v>
      </c>
      <c r="F2" s="29" t="s">
        <v>585</v>
      </c>
      <c r="G2" s="29" t="s">
        <v>586</v>
      </c>
      <c r="H2" s="29" t="s">
        <v>13</v>
      </c>
      <c r="I2" s="30" t="s">
        <v>55</v>
      </c>
    </row>
    <row r="3" spans="1:9">
      <c r="A3" s="31" t="s">
        <v>57</v>
      </c>
      <c r="B3" s="32">
        <v>12</v>
      </c>
      <c r="C3" s="32">
        <v>117323367</v>
      </c>
      <c r="D3" s="32" t="s">
        <v>166</v>
      </c>
      <c r="E3" s="32" t="s">
        <v>614</v>
      </c>
      <c r="F3" s="32">
        <v>0.91600000000000004</v>
      </c>
      <c r="G3" s="32">
        <v>-10.417999999999999</v>
      </c>
      <c r="H3" s="32">
        <v>26814</v>
      </c>
      <c r="I3" s="33">
        <v>2.0549999999999999E-25</v>
      </c>
    </row>
    <row r="4" spans="1:9">
      <c r="A4" s="34" t="s">
        <v>59</v>
      </c>
      <c r="B4" s="35">
        <v>12</v>
      </c>
      <c r="C4" s="35">
        <v>65832468</v>
      </c>
      <c r="D4" s="35" t="s">
        <v>166</v>
      </c>
      <c r="E4" s="35" t="s">
        <v>615</v>
      </c>
      <c r="F4" s="35">
        <v>0.84660000000000002</v>
      </c>
      <c r="G4" s="35">
        <v>9.0169999999999995</v>
      </c>
      <c r="H4" s="35">
        <v>26814</v>
      </c>
      <c r="I4" s="36">
        <v>1.9409999999999999E-19</v>
      </c>
    </row>
    <row r="5" spans="1:9">
      <c r="A5" s="34" t="s">
        <v>598</v>
      </c>
      <c r="B5" s="35">
        <v>7</v>
      </c>
      <c r="C5" s="35">
        <v>155797978</v>
      </c>
      <c r="D5" s="35" t="s">
        <v>614</v>
      </c>
      <c r="E5" s="35" t="s">
        <v>615</v>
      </c>
      <c r="F5" s="35">
        <v>0.68369999999999997</v>
      </c>
      <c r="G5" s="35">
        <v>-6.7549999999999999</v>
      </c>
      <c r="H5" s="35">
        <v>24484</v>
      </c>
      <c r="I5" s="36">
        <v>1.4240000000000001E-11</v>
      </c>
    </row>
    <row r="6" spans="1:9">
      <c r="A6" s="34" t="s">
        <v>79</v>
      </c>
      <c r="B6" s="35">
        <v>9</v>
      </c>
      <c r="C6" s="35">
        <v>119247974</v>
      </c>
      <c r="D6" s="35" t="s">
        <v>614</v>
      </c>
      <c r="E6" s="35" t="s">
        <v>615</v>
      </c>
      <c r="F6" s="35">
        <v>0.35899999999999999</v>
      </c>
      <c r="G6" s="35">
        <v>6.6449999999999996</v>
      </c>
      <c r="H6" s="35">
        <v>26700</v>
      </c>
      <c r="I6" s="36">
        <v>3.0349999999999997E-11</v>
      </c>
    </row>
    <row r="7" spans="1:9">
      <c r="A7" s="34" t="s">
        <v>77</v>
      </c>
      <c r="B7" s="35">
        <v>2</v>
      </c>
      <c r="C7" s="35">
        <v>162856148</v>
      </c>
      <c r="D7" s="35" t="s">
        <v>166</v>
      </c>
      <c r="E7" s="35" t="s">
        <v>614</v>
      </c>
      <c r="F7" s="35">
        <v>0.54120000000000001</v>
      </c>
      <c r="G7" s="35">
        <v>-6.5460000000000003</v>
      </c>
      <c r="H7" s="35">
        <v>26814</v>
      </c>
      <c r="I7" s="36">
        <v>5.8940000000000005E-11</v>
      </c>
    </row>
    <row r="8" spans="1:9">
      <c r="A8" s="34" t="s">
        <v>105</v>
      </c>
      <c r="B8" s="35">
        <v>5</v>
      </c>
      <c r="C8" s="35">
        <v>66084260</v>
      </c>
      <c r="D8" s="35" t="s">
        <v>166</v>
      </c>
      <c r="E8" s="35" t="s">
        <v>615</v>
      </c>
      <c r="F8" s="35">
        <v>0.35439999999999999</v>
      </c>
      <c r="G8" s="35">
        <v>-5.5579999999999998</v>
      </c>
      <c r="H8" s="35">
        <v>26814</v>
      </c>
      <c r="I8" s="36">
        <v>2.728E-8</v>
      </c>
    </row>
    <row r="9" spans="1:9">
      <c r="A9" s="34" t="s">
        <v>89</v>
      </c>
      <c r="B9" s="35">
        <v>20</v>
      </c>
      <c r="C9" s="35">
        <v>34197619</v>
      </c>
      <c r="D9" s="35" t="s">
        <v>166</v>
      </c>
      <c r="E9" s="35" t="s">
        <v>614</v>
      </c>
      <c r="F9" s="35">
        <v>0.83760000000000001</v>
      </c>
      <c r="G9" s="35">
        <v>-5.3970000000000002</v>
      </c>
      <c r="H9" s="35">
        <v>26814</v>
      </c>
      <c r="I9" s="36">
        <v>6.7620000000000006E-8</v>
      </c>
    </row>
    <row r="10" spans="1:9">
      <c r="A10" s="34" t="s">
        <v>93</v>
      </c>
      <c r="B10" s="35">
        <v>12</v>
      </c>
      <c r="C10" s="35">
        <v>4008887</v>
      </c>
      <c r="D10" s="35" t="s">
        <v>614</v>
      </c>
      <c r="E10" s="35" t="s">
        <v>615</v>
      </c>
      <c r="F10" s="35">
        <v>0.85870000000000002</v>
      </c>
      <c r="G10" s="35">
        <v>5.3470000000000004</v>
      </c>
      <c r="H10" s="35">
        <v>25881</v>
      </c>
      <c r="I10" s="36">
        <v>8.9309999999999997E-8</v>
      </c>
    </row>
    <row r="11" spans="1:9">
      <c r="A11" s="34" t="s">
        <v>602</v>
      </c>
      <c r="B11" s="35">
        <v>9</v>
      </c>
      <c r="C11" s="35">
        <v>106929593</v>
      </c>
      <c r="D11" s="35" t="s">
        <v>613</v>
      </c>
      <c r="E11" s="35" t="s">
        <v>615</v>
      </c>
      <c r="F11" s="35">
        <v>0.1951</v>
      </c>
      <c r="G11" s="35">
        <v>5.1619999999999999</v>
      </c>
      <c r="H11" s="35">
        <v>26814</v>
      </c>
      <c r="I11" s="36">
        <v>2.4470000000000001E-7</v>
      </c>
    </row>
    <row r="12" spans="1:9">
      <c r="A12" s="34" t="s">
        <v>95</v>
      </c>
      <c r="B12" s="35">
        <v>10</v>
      </c>
      <c r="C12" s="35">
        <v>126482389</v>
      </c>
      <c r="D12" s="35" t="s">
        <v>613</v>
      </c>
      <c r="E12" s="35" t="s">
        <v>615</v>
      </c>
      <c r="F12" s="35">
        <v>0.56479999999999997</v>
      </c>
      <c r="G12" s="35">
        <v>-5.0919999999999996</v>
      </c>
      <c r="H12" s="35">
        <v>26322</v>
      </c>
      <c r="I12" s="36">
        <v>3.5470000000000002E-7</v>
      </c>
    </row>
    <row r="13" spans="1:9">
      <c r="A13" s="34" t="s">
        <v>122</v>
      </c>
      <c r="B13" s="35">
        <v>19</v>
      </c>
      <c r="C13" s="35">
        <v>45388568</v>
      </c>
      <c r="D13" s="35" t="s">
        <v>166</v>
      </c>
      <c r="E13" s="35" t="s">
        <v>614</v>
      </c>
      <c r="F13" s="35">
        <v>0.79779999999999995</v>
      </c>
      <c r="G13" s="35">
        <v>5.0890000000000004</v>
      </c>
      <c r="H13" s="35">
        <v>22159</v>
      </c>
      <c r="I13" s="36">
        <v>3.5919999999999999E-7</v>
      </c>
    </row>
    <row r="14" spans="1:9">
      <c r="A14" s="34" t="s">
        <v>593</v>
      </c>
      <c r="B14" s="35">
        <v>4</v>
      </c>
      <c r="C14" s="35">
        <v>184955461</v>
      </c>
      <c r="D14" s="35" t="s">
        <v>613</v>
      </c>
      <c r="E14" s="35" t="s">
        <v>166</v>
      </c>
      <c r="F14" s="35">
        <v>0.41520000000000001</v>
      </c>
      <c r="G14" s="35">
        <v>-4.9370000000000003</v>
      </c>
      <c r="H14" s="35">
        <v>26814</v>
      </c>
      <c r="I14" s="36">
        <v>7.9220000000000001E-7</v>
      </c>
    </row>
    <row r="15" spans="1:9">
      <c r="A15" s="34" t="s">
        <v>581</v>
      </c>
      <c r="B15" s="35">
        <v>10</v>
      </c>
      <c r="C15" s="35">
        <v>79187469</v>
      </c>
      <c r="D15" s="35" t="s">
        <v>616</v>
      </c>
      <c r="E15" s="35" t="s">
        <v>617</v>
      </c>
      <c r="F15" s="35">
        <v>0.39579999999999999</v>
      </c>
      <c r="G15" s="35">
        <v>4.9359999999999999</v>
      </c>
      <c r="H15" s="35">
        <v>24959</v>
      </c>
      <c r="I15" s="36">
        <v>7.9680000000000004E-7</v>
      </c>
    </row>
    <row r="16" spans="1:9">
      <c r="A16" s="34" t="s">
        <v>582</v>
      </c>
      <c r="B16" s="35">
        <v>12</v>
      </c>
      <c r="C16" s="35">
        <v>72922303</v>
      </c>
      <c r="D16" s="35" t="s">
        <v>164</v>
      </c>
      <c r="E16" s="35" t="s">
        <v>617</v>
      </c>
      <c r="F16" s="35">
        <v>6.3600000000000004E-2</v>
      </c>
      <c r="G16" s="35">
        <v>4.9160000000000004</v>
      </c>
      <c r="H16" s="35">
        <v>22085</v>
      </c>
      <c r="I16" s="36">
        <v>8.8550000000000003E-7</v>
      </c>
    </row>
    <row r="17" spans="1:9">
      <c r="A17" s="34" t="s">
        <v>142</v>
      </c>
      <c r="B17" s="35">
        <v>22</v>
      </c>
      <c r="C17" s="35">
        <v>30986350</v>
      </c>
      <c r="D17" s="35" t="s">
        <v>166</v>
      </c>
      <c r="E17" s="35" t="s">
        <v>614</v>
      </c>
      <c r="F17" s="35">
        <v>0.75029999999999997</v>
      </c>
      <c r="G17" s="35">
        <v>4.9130000000000003</v>
      </c>
      <c r="H17" s="35">
        <v>26459</v>
      </c>
      <c r="I17" s="36">
        <v>8.9879999999999997E-7</v>
      </c>
    </row>
    <row r="18" spans="1:9">
      <c r="A18" s="34" t="s">
        <v>594</v>
      </c>
      <c r="B18" s="35">
        <v>4</v>
      </c>
      <c r="C18" s="35">
        <v>134506440</v>
      </c>
      <c r="D18" s="35" t="s">
        <v>613</v>
      </c>
      <c r="E18" s="35" t="s">
        <v>615</v>
      </c>
      <c r="F18" s="35">
        <v>1.7299999999999999E-2</v>
      </c>
      <c r="G18" s="35">
        <v>-4.819</v>
      </c>
      <c r="H18" s="35">
        <v>26065</v>
      </c>
      <c r="I18" s="36">
        <v>1.4449999999999999E-6</v>
      </c>
    </row>
    <row r="19" spans="1:9">
      <c r="A19" s="34" t="s">
        <v>580</v>
      </c>
      <c r="B19" s="35">
        <v>7</v>
      </c>
      <c r="C19" s="35">
        <v>98334782</v>
      </c>
      <c r="D19" s="35" t="s">
        <v>616</v>
      </c>
      <c r="E19" s="35" t="s">
        <v>617</v>
      </c>
      <c r="F19" s="35">
        <v>0.71660000000000001</v>
      </c>
      <c r="G19" s="35">
        <v>4.7469999999999999</v>
      </c>
      <c r="H19" s="35">
        <v>24959</v>
      </c>
      <c r="I19" s="36">
        <v>2.0650000000000001E-6</v>
      </c>
    </row>
    <row r="20" spans="1:9">
      <c r="A20" s="34" t="s">
        <v>577</v>
      </c>
      <c r="B20" s="35">
        <v>2</v>
      </c>
      <c r="C20" s="35">
        <v>96979130</v>
      </c>
      <c r="D20" s="35" t="s">
        <v>164</v>
      </c>
      <c r="E20" s="35" t="s">
        <v>617</v>
      </c>
      <c r="F20" s="35">
        <v>0.30909999999999999</v>
      </c>
      <c r="G20" s="35">
        <v>4.7169999999999996</v>
      </c>
      <c r="H20" s="35">
        <v>24959</v>
      </c>
      <c r="I20" s="36">
        <v>2.3970000000000001E-6</v>
      </c>
    </row>
    <row r="21" spans="1:9">
      <c r="A21" s="34" t="s">
        <v>157</v>
      </c>
      <c r="B21" s="35">
        <v>7</v>
      </c>
      <c r="C21" s="35">
        <v>133685512</v>
      </c>
      <c r="D21" s="35" t="s">
        <v>614</v>
      </c>
      <c r="E21" s="35" t="s">
        <v>615</v>
      </c>
      <c r="F21" s="35">
        <v>0.45910000000000001</v>
      </c>
      <c r="G21" s="35">
        <v>4.6870000000000003</v>
      </c>
      <c r="H21" s="35">
        <v>26814</v>
      </c>
      <c r="I21" s="36">
        <v>2.7669999999999999E-6</v>
      </c>
    </row>
    <row r="22" spans="1:9">
      <c r="A22" s="34" t="s">
        <v>578</v>
      </c>
      <c r="B22" s="35">
        <v>2</v>
      </c>
      <c r="C22" s="35">
        <v>109941505</v>
      </c>
      <c r="D22" s="35" t="s">
        <v>616</v>
      </c>
      <c r="E22" s="35" t="s">
        <v>617</v>
      </c>
      <c r="F22" s="35">
        <v>0.48420000000000002</v>
      </c>
      <c r="G22" s="35">
        <v>4.665</v>
      </c>
      <c r="H22" s="35">
        <v>24959</v>
      </c>
      <c r="I22" s="36">
        <v>3.0929999999999999E-6</v>
      </c>
    </row>
    <row r="23" spans="1:9">
      <c r="A23" s="34" t="s">
        <v>148</v>
      </c>
      <c r="B23" s="35">
        <v>8</v>
      </c>
      <c r="C23" s="35">
        <v>144717251</v>
      </c>
      <c r="D23" s="35" t="s">
        <v>166</v>
      </c>
      <c r="E23" s="35" t="s">
        <v>614</v>
      </c>
      <c r="F23" s="35">
        <v>9.0399999999999994E-2</v>
      </c>
      <c r="G23" s="35">
        <v>4.6630000000000003</v>
      </c>
      <c r="H23" s="35">
        <v>23154</v>
      </c>
      <c r="I23" s="36">
        <v>3.118E-6</v>
      </c>
    </row>
    <row r="24" spans="1:9">
      <c r="A24" s="34" t="s">
        <v>128</v>
      </c>
      <c r="B24" s="35">
        <v>1</v>
      </c>
      <c r="C24" s="35">
        <v>153856498</v>
      </c>
      <c r="D24" s="35" t="s">
        <v>166</v>
      </c>
      <c r="E24" s="35" t="s">
        <v>614</v>
      </c>
      <c r="F24" s="35">
        <v>0.56240000000000001</v>
      </c>
      <c r="G24" s="35">
        <v>4.6559999999999997</v>
      </c>
      <c r="H24" s="35">
        <v>26814</v>
      </c>
      <c r="I24" s="36">
        <v>3.2169999999999999E-6</v>
      </c>
    </row>
    <row r="25" spans="1:9">
      <c r="A25" s="34" t="s">
        <v>158</v>
      </c>
      <c r="B25" s="35">
        <v>5</v>
      </c>
      <c r="C25" s="35">
        <v>167832067</v>
      </c>
      <c r="D25" s="35" t="s">
        <v>166</v>
      </c>
      <c r="E25" s="35" t="s">
        <v>614</v>
      </c>
      <c r="F25" s="35">
        <v>0.75480000000000003</v>
      </c>
      <c r="G25" s="35">
        <v>4.6529999999999996</v>
      </c>
      <c r="H25" s="35">
        <v>26615</v>
      </c>
      <c r="I25" s="36">
        <v>3.2729999999999998E-6</v>
      </c>
    </row>
    <row r="26" spans="1:9">
      <c r="A26" s="34" t="s">
        <v>589</v>
      </c>
      <c r="B26" s="35">
        <v>2</v>
      </c>
      <c r="C26" s="35">
        <v>8780959</v>
      </c>
      <c r="D26" s="35" t="s">
        <v>614</v>
      </c>
      <c r="E26" s="35" t="s">
        <v>615</v>
      </c>
      <c r="F26" s="35">
        <v>0.53080000000000005</v>
      </c>
      <c r="G26" s="35">
        <v>-4.6100000000000003</v>
      </c>
      <c r="H26" s="35">
        <v>26615</v>
      </c>
      <c r="I26" s="36">
        <v>4.0230000000000003E-6</v>
      </c>
    </row>
    <row r="27" spans="1:9">
      <c r="A27" s="34" t="s">
        <v>601</v>
      </c>
      <c r="B27" s="35">
        <v>8</v>
      </c>
      <c r="C27" s="35">
        <v>28055926</v>
      </c>
      <c r="D27" s="35" t="s">
        <v>613</v>
      </c>
      <c r="E27" s="35" t="s">
        <v>166</v>
      </c>
      <c r="F27" s="35">
        <v>8.9800000000000005E-2</v>
      </c>
      <c r="G27" s="35">
        <v>-4.6059999999999999</v>
      </c>
      <c r="H27" s="35">
        <v>26477</v>
      </c>
      <c r="I27" s="36">
        <v>4.1080000000000003E-6</v>
      </c>
    </row>
    <row r="28" spans="1:9">
      <c r="A28" s="34" t="s">
        <v>596</v>
      </c>
      <c r="B28" s="35">
        <v>5</v>
      </c>
      <c r="C28" s="35">
        <v>94459128</v>
      </c>
      <c r="D28" s="35" t="s">
        <v>613</v>
      </c>
      <c r="E28" s="35" t="s">
        <v>615</v>
      </c>
      <c r="F28" s="35">
        <v>1.24E-2</v>
      </c>
      <c r="G28" s="35">
        <v>-4.6020000000000003</v>
      </c>
      <c r="H28" s="35">
        <v>18411</v>
      </c>
      <c r="I28" s="36">
        <v>4.1840000000000001E-6</v>
      </c>
    </row>
    <row r="29" spans="1:9">
      <c r="A29" s="34" t="s">
        <v>579</v>
      </c>
      <c r="B29" s="35">
        <v>2</v>
      </c>
      <c r="C29" s="35">
        <v>175579463</v>
      </c>
      <c r="D29" s="35" t="s">
        <v>164</v>
      </c>
      <c r="E29" s="35" t="s">
        <v>617</v>
      </c>
      <c r="F29" s="35">
        <v>0.14599999999999999</v>
      </c>
      <c r="G29" s="35">
        <v>4.5890000000000004</v>
      </c>
      <c r="H29" s="35">
        <v>24807</v>
      </c>
      <c r="I29" s="36">
        <v>4.4510000000000002E-6</v>
      </c>
    </row>
    <row r="30" spans="1:9">
      <c r="A30" s="34" t="s">
        <v>599</v>
      </c>
      <c r="B30" s="35">
        <v>7</v>
      </c>
      <c r="C30" s="35">
        <v>42397586</v>
      </c>
      <c r="D30" s="35" t="s">
        <v>613</v>
      </c>
      <c r="E30" s="35" t="s">
        <v>614</v>
      </c>
      <c r="F30" s="35">
        <v>0.92249999999999999</v>
      </c>
      <c r="G30" s="35">
        <v>4.5890000000000004</v>
      </c>
      <c r="H30" s="35">
        <v>26814</v>
      </c>
      <c r="I30" s="36">
        <v>4.464E-6</v>
      </c>
    </row>
    <row r="31" spans="1:9">
      <c r="A31" s="34" t="s">
        <v>603</v>
      </c>
      <c r="B31" s="35">
        <v>11</v>
      </c>
      <c r="C31" s="35">
        <v>16534415</v>
      </c>
      <c r="D31" s="35" t="s">
        <v>613</v>
      </c>
      <c r="E31" s="35" t="s">
        <v>614</v>
      </c>
      <c r="F31" s="35">
        <v>0.53039999999999998</v>
      </c>
      <c r="G31" s="35">
        <v>4.5839999999999996</v>
      </c>
      <c r="H31" s="35">
        <v>26614</v>
      </c>
      <c r="I31" s="36">
        <v>4.5600000000000004E-6</v>
      </c>
    </row>
    <row r="32" spans="1:9">
      <c r="A32" s="34" t="s">
        <v>604</v>
      </c>
      <c r="B32" s="35">
        <v>11</v>
      </c>
      <c r="C32" s="35">
        <v>130424826</v>
      </c>
      <c r="D32" s="35" t="s">
        <v>613</v>
      </c>
      <c r="E32" s="35" t="s">
        <v>615</v>
      </c>
      <c r="F32" s="35">
        <v>0.90229999999999999</v>
      </c>
      <c r="G32" s="35">
        <v>4.5650000000000004</v>
      </c>
      <c r="H32" s="35">
        <v>26270</v>
      </c>
      <c r="I32" s="36">
        <v>5.0019999999999997E-6</v>
      </c>
    </row>
    <row r="33" spans="1:9">
      <c r="A33" s="34" t="s">
        <v>609</v>
      </c>
      <c r="B33" s="35">
        <v>16</v>
      </c>
      <c r="C33" s="35">
        <v>77368108</v>
      </c>
      <c r="D33" s="35" t="s">
        <v>166</v>
      </c>
      <c r="E33" s="35" t="s">
        <v>614</v>
      </c>
      <c r="F33" s="35">
        <v>0.3589</v>
      </c>
      <c r="G33" s="35">
        <v>-4.5410000000000004</v>
      </c>
      <c r="H33" s="35">
        <v>26294</v>
      </c>
      <c r="I33" s="36">
        <v>5.592E-6</v>
      </c>
    </row>
    <row r="34" spans="1:9">
      <c r="A34" s="34" t="s">
        <v>162</v>
      </c>
      <c r="B34" s="35">
        <v>9</v>
      </c>
      <c r="C34" s="35">
        <v>3939997</v>
      </c>
      <c r="D34" s="35" t="s">
        <v>613</v>
      </c>
      <c r="E34" s="35" t="s">
        <v>615</v>
      </c>
      <c r="F34" s="35">
        <v>0.16070000000000001</v>
      </c>
      <c r="G34" s="35">
        <v>-4.54</v>
      </c>
      <c r="H34" s="35">
        <v>25335</v>
      </c>
      <c r="I34" s="36">
        <v>5.6269999999999997E-6</v>
      </c>
    </row>
    <row r="35" spans="1:9">
      <c r="A35" s="34" t="s">
        <v>595</v>
      </c>
      <c r="B35" s="35">
        <v>4</v>
      </c>
      <c r="C35" s="35">
        <v>177828117</v>
      </c>
      <c r="D35" s="35" t="s">
        <v>166</v>
      </c>
      <c r="E35" s="35" t="s">
        <v>614</v>
      </c>
      <c r="F35" s="35">
        <v>0.30280000000000001</v>
      </c>
      <c r="G35" s="35">
        <v>-4.53</v>
      </c>
      <c r="H35" s="35">
        <v>25534</v>
      </c>
      <c r="I35" s="36">
        <v>5.9039999999999997E-6</v>
      </c>
    </row>
    <row r="36" spans="1:9">
      <c r="A36" s="34" t="s">
        <v>600</v>
      </c>
      <c r="B36" s="35">
        <v>7</v>
      </c>
      <c r="C36" s="35">
        <v>118948741</v>
      </c>
      <c r="D36" s="35" t="s">
        <v>613</v>
      </c>
      <c r="E36" s="35" t="s">
        <v>615</v>
      </c>
      <c r="F36" s="35">
        <v>0.9738</v>
      </c>
      <c r="G36" s="35">
        <v>4.5250000000000004</v>
      </c>
      <c r="H36" s="35">
        <v>25825</v>
      </c>
      <c r="I36" s="36">
        <v>6.0270000000000001E-6</v>
      </c>
    </row>
    <row r="37" spans="1:9">
      <c r="A37" s="34" t="s">
        <v>591</v>
      </c>
      <c r="B37" s="35">
        <v>3</v>
      </c>
      <c r="C37" s="35">
        <v>172579683</v>
      </c>
      <c r="D37" s="35" t="s">
        <v>614</v>
      </c>
      <c r="E37" s="35" t="s">
        <v>615</v>
      </c>
      <c r="F37" s="35">
        <v>0.33179999999999998</v>
      </c>
      <c r="G37" s="35">
        <v>4.5010000000000003</v>
      </c>
      <c r="H37" s="35">
        <v>26615</v>
      </c>
      <c r="I37" s="36">
        <v>6.7750000000000004E-6</v>
      </c>
    </row>
    <row r="38" spans="1:9">
      <c r="A38" s="34" t="s">
        <v>587</v>
      </c>
      <c r="B38" s="35">
        <v>1</v>
      </c>
      <c r="C38" s="35">
        <v>66983626</v>
      </c>
      <c r="D38" s="35" t="s">
        <v>166</v>
      </c>
      <c r="E38" s="35" t="s">
        <v>614</v>
      </c>
      <c r="F38" s="35">
        <v>8.43E-2</v>
      </c>
      <c r="G38" s="35">
        <v>4.4989999999999997</v>
      </c>
      <c r="H38" s="35">
        <v>26477</v>
      </c>
      <c r="I38" s="36">
        <v>6.8170000000000001E-6</v>
      </c>
    </row>
    <row r="39" spans="1:9">
      <c r="A39" s="34" t="s">
        <v>156</v>
      </c>
      <c r="B39" s="35">
        <v>12</v>
      </c>
      <c r="C39" s="35">
        <v>8017841</v>
      </c>
      <c r="D39" s="35" t="s">
        <v>166</v>
      </c>
      <c r="E39" s="35" t="s">
        <v>614</v>
      </c>
      <c r="F39" s="35">
        <v>0.67420000000000002</v>
      </c>
      <c r="G39" s="35">
        <v>-4.49</v>
      </c>
      <c r="H39" s="35">
        <v>26154</v>
      </c>
      <c r="I39" s="36">
        <v>7.109E-6</v>
      </c>
    </row>
    <row r="40" spans="1:9">
      <c r="A40" s="34" t="s">
        <v>605</v>
      </c>
      <c r="B40" s="35">
        <v>11</v>
      </c>
      <c r="C40" s="35">
        <v>28421065</v>
      </c>
      <c r="D40" s="35" t="s">
        <v>613</v>
      </c>
      <c r="E40" s="35" t="s">
        <v>615</v>
      </c>
      <c r="F40" s="35">
        <v>0.45490000000000003</v>
      </c>
      <c r="G40" s="35">
        <v>4.4790000000000001</v>
      </c>
      <c r="H40" s="35">
        <v>26814</v>
      </c>
      <c r="I40" s="36">
        <v>7.4930000000000001E-6</v>
      </c>
    </row>
    <row r="41" spans="1:9">
      <c r="A41" s="34" t="s">
        <v>592</v>
      </c>
      <c r="B41" s="35">
        <v>3</v>
      </c>
      <c r="C41" s="35">
        <v>116880684</v>
      </c>
      <c r="D41" s="35" t="s">
        <v>166</v>
      </c>
      <c r="E41" s="35" t="s">
        <v>614</v>
      </c>
      <c r="F41" s="35">
        <v>9.0999999999999998E-2</v>
      </c>
      <c r="G41" s="35">
        <v>4.4770000000000003</v>
      </c>
      <c r="H41" s="35">
        <v>26814</v>
      </c>
      <c r="I41" s="36">
        <v>7.5639999999999999E-6</v>
      </c>
    </row>
    <row r="42" spans="1:9">
      <c r="A42" s="34" t="s">
        <v>607</v>
      </c>
      <c r="B42" s="35">
        <v>13</v>
      </c>
      <c r="C42" s="35">
        <v>33177568</v>
      </c>
      <c r="D42" s="35" t="s">
        <v>166</v>
      </c>
      <c r="E42" s="35" t="s">
        <v>614</v>
      </c>
      <c r="F42" s="35">
        <v>0.74650000000000005</v>
      </c>
      <c r="G42" s="35">
        <v>4.4720000000000004</v>
      </c>
      <c r="H42" s="35">
        <v>26402</v>
      </c>
      <c r="I42" s="36">
        <v>7.7370000000000006E-6</v>
      </c>
    </row>
    <row r="43" spans="1:9">
      <c r="A43" s="34" t="s">
        <v>590</v>
      </c>
      <c r="B43" s="35">
        <v>2</v>
      </c>
      <c r="C43" s="35">
        <v>104435866</v>
      </c>
      <c r="D43" s="35" t="s">
        <v>613</v>
      </c>
      <c r="E43" s="35" t="s">
        <v>614</v>
      </c>
      <c r="F43" s="35">
        <v>0.86970000000000003</v>
      </c>
      <c r="G43" s="35">
        <v>4.4690000000000003</v>
      </c>
      <c r="H43" s="35">
        <v>26524</v>
      </c>
      <c r="I43" s="36">
        <v>7.8590000000000005E-6</v>
      </c>
    </row>
    <row r="44" spans="1:9">
      <c r="A44" s="34" t="s">
        <v>159</v>
      </c>
      <c r="B44" s="35">
        <v>6</v>
      </c>
      <c r="C44" s="35">
        <v>122934005</v>
      </c>
      <c r="D44" s="35" t="s">
        <v>166</v>
      </c>
      <c r="E44" s="35" t="s">
        <v>614</v>
      </c>
      <c r="F44" s="35">
        <v>0.159</v>
      </c>
      <c r="G44" s="35">
        <v>-4.4610000000000003</v>
      </c>
      <c r="H44" s="35">
        <v>26814</v>
      </c>
      <c r="I44" s="36">
        <v>8.1750000000000005E-6</v>
      </c>
    </row>
    <row r="45" spans="1:9">
      <c r="A45" s="34" t="s">
        <v>606</v>
      </c>
      <c r="B45" s="35">
        <v>12</v>
      </c>
      <c r="C45" s="35">
        <v>103936325</v>
      </c>
      <c r="D45" s="35" t="s">
        <v>166</v>
      </c>
      <c r="E45" s="35" t="s">
        <v>614</v>
      </c>
      <c r="F45" s="35">
        <v>5.4899999999999997E-2</v>
      </c>
      <c r="G45" s="35">
        <v>-4.4589999999999996</v>
      </c>
      <c r="H45" s="35">
        <v>26708</v>
      </c>
      <c r="I45" s="36">
        <v>8.2349999999999999E-6</v>
      </c>
    </row>
    <row r="46" spans="1:9">
      <c r="A46" s="34" t="s">
        <v>608</v>
      </c>
      <c r="B46" s="35">
        <v>13</v>
      </c>
      <c r="C46" s="35">
        <v>38837527</v>
      </c>
      <c r="D46" s="35" t="s">
        <v>613</v>
      </c>
      <c r="E46" s="35" t="s">
        <v>614</v>
      </c>
      <c r="F46" s="35">
        <v>0.58089999999999997</v>
      </c>
      <c r="G46" s="35">
        <v>4.45</v>
      </c>
      <c r="H46" s="35">
        <v>26814</v>
      </c>
      <c r="I46" s="36">
        <v>8.602E-6</v>
      </c>
    </row>
    <row r="47" spans="1:9">
      <c r="A47" s="34" t="s">
        <v>163</v>
      </c>
      <c r="B47" s="35">
        <v>11</v>
      </c>
      <c r="C47" s="35">
        <v>131875081</v>
      </c>
      <c r="D47" s="35" t="s">
        <v>614</v>
      </c>
      <c r="E47" s="35" t="s">
        <v>615</v>
      </c>
      <c r="F47" s="35">
        <v>0.86029999999999995</v>
      </c>
      <c r="G47" s="35">
        <v>4.4429999999999996</v>
      </c>
      <c r="H47" s="35">
        <v>26814</v>
      </c>
      <c r="I47" s="36">
        <v>8.8589999999999994E-6</v>
      </c>
    </row>
    <row r="48" spans="1:9">
      <c r="A48" s="34" t="s">
        <v>588</v>
      </c>
      <c r="B48" s="35">
        <v>1</v>
      </c>
      <c r="C48" s="35">
        <v>48511260</v>
      </c>
      <c r="D48" s="35" t="s">
        <v>614</v>
      </c>
      <c r="E48" s="35" t="s">
        <v>615</v>
      </c>
      <c r="F48" s="35">
        <v>0.54679999999999995</v>
      </c>
      <c r="G48" s="35">
        <v>4.4340000000000002</v>
      </c>
      <c r="H48" s="35">
        <v>26814</v>
      </c>
      <c r="I48" s="36">
        <v>9.2590000000000006E-6</v>
      </c>
    </row>
    <row r="49" spans="1:9">
      <c r="A49" s="34" t="s">
        <v>161</v>
      </c>
      <c r="B49" s="35">
        <v>8</v>
      </c>
      <c r="C49" s="35">
        <v>85725562</v>
      </c>
      <c r="D49" s="35" t="s">
        <v>613</v>
      </c>
      <c r="E49" s="35" t="s">
        <v>615</v>
      </c>
      <c r="F49" s="35">
        <v>1.5699999999999999E-2</v>
      </c>
      <c r="G49" s="35">
        <v>4.4329999999999998</v>
      </c>
      <c r="H49" s="35">
        <v>24616</v>
      </c>
      <c r="I49" s="36">
        <v>9.3009999999999995E-6</v>
      </c>
    </row>
    <row r="50" spans="1:9">
      <c r="A50" s="34" t="s">
        <v>597</v>
      </c>
      <c r="B50" s="35">
        <v>5</v>
      </c>
      <c r="C50" s="35">
        <v>115025776</v>
      </c>
      <c r="D50" s="35" t="s">
        <v>166</v>
      </c>
      <c r="E50" s="35" t="s">
        <v>614</v>
      </c>
      <c r="F50" s="35">
        <v>0.1643</v>
      </c>
      <c r="G50" s="35">
        <v>-4.4269999999999996</v>
      </c>
      <c r="H50" s="35">
        <v>26692</v>
      </c>
      <c r="I50" s="36">
        <v>9.55E-6</v>
      </c>
    </row>
    <row r="51" spans="1:9">
      <c r="A51" s="37" t="s">
        <v>160</v>
      </c>
      <c r="B51" s="38">
        <v>2</v>
      </c>
      <c r="C51" s="38">
        <v>111705427</v>
      </c>
      <c r="D51" s="38" t="s">
        <v>166</v>
      </c>
      <c r="E51" s="38" t="s">
        <v>614</v>
      </c>
      <c r="F51" s="38">
        <v>0.32740000000000002</v>
      </c>
      <c r="G51" s="38">
        <v>4.4249999999999998</v>
      </c>
      <c r="H51" s="38">
        <v>26814</v>
      </c>
      <c r="I51" s="39">
        <v>9.6399999999999992E-6</v>
      </c>
    </row>
  </sheetData>
  <sortState ref="A2:I81">
    <sortCondition ref="I2:I81"/>
  </sortState>
  <mergeCells count="1">
    <mergeCell ref="A1:I1"/>
  </mergeCells>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sqref="A1:J1"/>
    </sheetView>
  </sheetViews>
  <sheetFormatPr defaultColWidth="11" defaultRowHeight="15.75"/>
  <cols>
    <col min="1" max="1" width="16.5" bestFit="1" customWidth="1"/>
    <col min="3" max="3" width="11" bestFit="1" customWidth="1"/>
    <col min="4" max="4" width="11.625" bestFit="1" customWidth="1"/>
    <col min="7" max="10" width="11" bestFit="1" customWidth="1"/>
  </cols>
  <sheetData>
    <row r="1" spans="1:10" ht="60.95" customHeight="1">
      <c r="A1" s="168" t="s">
        <v>778</v>
      </c>
      <c r="B1" s="171"/>
      <c r="C1" s="171"/>
      <c r="D1" s="171"/>
      <c r="E1" s="171"/>
      <c r="F1" s="171"/>
      <c r="G1" s="171"/>
      <c r="H1" s="171"/>
      <c r="I1" s="171"/>
      <c r="J1" s="172"/>
    </row>
    <row r="2" spans="1:10">
      <c r="A2" s="28" t="s">
        <v>172</v>
      </c>
      <c r="B2" s="29" t="s">
        <v>48</v>
      </c>
      <c r="C2" s="29" t="s">
        <v>611</v>
      </c>
      <c r="D2" s="29" t="s">
        <v>612</v>
      </c>
      <c r="E2" s="29" t="s">
        <v>620</v>
      </c>
      <c r="F2" s="29" t="s">
        <v>621</v>
      </c>
      <c r="G2" s="29" t="s">
        <v>622</v>
      </c>
      <c r="H2" s="29" t="s">
        <v>623</v>
      </c>
      <c r="I2" s="29" t="s">
        <v>624</v>
      </c>
      <c r="J2" s="30" t="s">
        <v>13</v>
      </c>
    </row>
    <row r="3" spans="1:10">
      <c r="A3" s="31" t="s">
        <v>629</v>
      </c>
      <c r="B3" s="32" t="s">
        <v>95</v>
      </c>
      <c r="C3" s="32">
        <v>10</v>
      </c>
      <c r="D3" s="32">
        <v>126482389</v>
      </c>
      <c r="E3" s="32" t="s">
        <v>613</v>
      </c>
      <c r="F3" s="32" t="s">
        <v>615</v>
      </c>
      <c r="G3" s="32">
        <v>0.25170000000000003</v>
      </c>
      <c r="H3" s="32">
        <v>0.63100000000000001</v>
      </c>
      <c r="I3" s="32">
        <v>0.52829999999999999</v>
      </c>
      <c r="J3" s="40">
        <v>562</v>
      </c>
    </row>
    <row r="4" spans="1:10">
      <c r="A4" s="34" t="s">
        <v>629</v>
      </c>
      <c r="B4" s="35" t="s">
        <v>581</v>
      </c>
      <c r="C4" s="35">
        <v>10</v>
      </c>
      <c r="D4" s="35" t="s">
        <v>625</v>
      </c>
      <c r="E4" s="35" t="s">
        <v>626</v>
      </c>
      <c r="F4" s="35" t="s">
        <v>546</v>
      </c>
      <c r="G4" s="35">
        <v>0.3115</v>
      </c>
      <c r="H4" s="35">
        <v>-0.70199999999999996</v>
      </c>
      <c r="I4" s="35">
        <v>0.4824</v>
      </c>
      <c r="J4" s="41">
        <v>502</v>
      </c>
    </row>
    <row r="5" spans="1:10">
      <c r="A5" s="34" t="s">
        <v>629</v>
      </c>
      <c r="B5" s="35" t="s">
        <v>57</v>
      </c>
      <c r="C5" s="35">
        <v>12</v>
      </c>
      <c r="D5" s="35">
        <v>117323367</v>
      </c>
      <c r="E5" s="35" t="s">
        <v>166</v>
      </c>
      <c r="F5" s="35" t="s">
        <v>614</v>
      </c>
      <c r="G5" s="35">
        <v>0.91820000000000002</v>
      </c>
      <c r="H5" s="35">
        <v>1.599</v>
      </c>
      <c r="I5" s="35">
        <v>0.10979999999999999</v>
      </c>
      <c r="J5" s="41">
        <v>562</v>
      </c>
    </row>
    <row r="6" spans="1:10">
      <c r="A6" s="34" t="s">
        <v>629</v>
      </c>
      <c r="B6" s="35" t="s">
        <v>93</v>
      </c>
      <c r="C6" s="35">
        <v>12</v>
      </c>
      <c r="D6" s="35">
        <v>4008887</v>
      </c>
      <c r="E6" s="35" t="s">
        <v>614</v>
      </c>
      <c r="F6" s="35" t="s">
        <v>615</v>
      </c>
      <c r="G6" s="35">
        <v>0.81969999999999998</v>
      </c>
      <c r="H6" s="35">
        <v>1.198</v>
      </c>
      <c r="I6" s="35">
        <v>0.23069999999999999</v>
      </c>
      <c r="J6" s="41">
        <v>562</v>
      </c>
    </row>
    <row r="7" spans="1:10">
      <c r="A7" s="34" t="s">
        <v>629</v>
      </c>
      <c r="B7" s="35" t="s">
        <v>59</v>
      </c>
      <c r="C7" s="35">
        <v>12</v>
      </c>
      <c r="D7" s="35">
        <v>65832468</v>
      </c>
      <c r="E7" s="35" t="s">
        <v>166</v>
      </c>
      <c r="F7" s="35" t="s">
        <v>615</v>
      </c>
      <c r="G7" s="35">
        <v>0.96030000000000004</v>
      </c>
      <c r="H7" s="35">
        <v>2.1720000000000002</v>
      </c>
      <c r="I7" s="35">
        <v>2.989E-2</v>
      </c>
      <c r="J7" s="41">
        <v>562</v>
      </c>
    </row>
    <row r="8" spans="1:10">
      <c r="A8" s="34" t="s">
        <v>629</v>
      </c>
      <c r="B8" s="35" t="s">
        <v>582</v>
      </c>
      <c r="C8" s="35">
        <v>12</v>
      </c>
      <c r="D8" s="35" t="s">
        <v>627</v>
      </c>
      <c r="E8" s="35" t="s">
        <v>628</v>
      </c>
      <c r="F8" s="35" t="s">
        <v>546</v>
      </c>
      <c r="G8" s="35">
        <v>2.9800000000000049E-2</v>
      </c>
      <c r="H8" s="35">
        <v>0.73599999999999999</v>
      </c>
      <c r="I8" s="35">
        <v>0.46200000000000002</v>
      </c>
      <c r="J8" s="41">
        <v>391</v>
      </c>
    </row>
    <row r="9" spans="1:10">
      <c r="A9" s="34" t="s">
        <v>629</v>
      </c>
      <c r="B9" s="35" t="s">
        <v>122</v>
      </c>
      <c r="C9" s="35">
        <v>19</v>
      </c>
      <c r="D9" s="35">
        <v>45388568</v>
      </c>
      <c r="E9" s="35" t="s">
        <v>166</v>
      </c>
      <c r="F9" s="35" t="s">
        <v>614</v>
      </c>
      <c r="G9" s="35">
        <v>0.76490000000000002</v>
      </c>
      <c r="H9" s="35">
        <v>-0.64300000000000002</v>
      </c>
      <c r="I9" s="35">
        <v>0.52049999999999996</v>
      </c>
      <c r="J9" s="41">
        <v>391</v>
      </c>
    </row>
    <row r="10" spans="1:10">
      <c r="A10" s="34" t="s">
        <v>629</v>
      </c>
      <c r="B10" s="35" t="s">
        <v>77</v>
      </c>
      <c r="C10" s="35">
        <v>2</v>
      </c>
      <c r="D10" s="35">
        <v>162856148</v>
      </c>
      <c r="E10" s="35" t="s">
        <v>166</v>
      </c>
      <c r="F10" s="35" t="s">
        <v>614</v>
      </c>
      <c r="G10" s="35">
        <v>0.58139999999999992</v>
      </c>
      <c r="H10" s="35">
        <v>-0.193</v>
      </c>
      <c r="I10" s="35">
        <v>0.84719999999999995</v>
      </c>
      <c r="J10" s="41">
        <v>562</v>
      </c>
    </row>
    <row r="11" spans="1:10">
      <c r="A11" s="34" t="s">
        <v>629</v>
      </c>
      <c r="B11" s="35" t="s">
        <v>89</v>
      </c>
      <c r="C11" s="35">
        <v>20</v>
      </c>
      <c r="D11" s="35">
        <v>34197619</v>
      </c>
      <c r="E11" s="35" t="s">
        <v>166</v>
      </c>
      <c r="F11" s="35" t="s">
        <v>614</v>
      </c>
      <c r="G11" s="35">
        <v>0.68700000000000006</v>
      </c>
      <c r="H11" s="35">
        <v>0.65700000000000003</v>
      </c>
      <c r="I11" s="35">
        <v>0.51100000000000001</v>
      </c>
      <c r="J11" s="41">
        <v>562</v>
      </c>
    </row>
    <row r="12" spans="1:10">
      <c r="A12" s="34" t="s">
        <v>629</v>
      </c>
      <c r="B12" s="35" t="s">
        <v>142</v>
      </c>
      <c r="C12" s="35">
        <v>22</v>
      </c>
      <c r="D12" s="35">
        <v>30986350</v>
      </c>
      <c r="E12" s="35" t="s">
        <v>166</v>
      </c>
      <c r="F12" s="35" t="s">
        <v>614</v>
      </c>
      <c r="G12" s="35">
        <v>0.89890000000000003</v>
      </c>
      <c r="H12" s="35">
        <v>0.99099999999999999</v>
      </c>
      <c r="I12" s="35">
        <v>0.3216</v>
      </c>
      <c r="J12" s="41">
        <v>561</v>
      </c>
    </row>
    <row r="13" spans="1:10">
      <c r="A13" s="34" t="s">
        <v>629</v>
      </c>
      <c r="B13" s="35" t="s">
        <v>593</v>
      </c>
      <c r="C13" s="35">
        <v>4</v>
      </c>
      <c r="D13" s="35">
        <v>184955461</v>
      </c>
      <c r="E13" s="35" t="s">
        <v>613</v>
      </c>
      <c r="F13" s="35" t="s">
        <v>166</v>
      </c>
      <c r="G13" s="35">
        <v>0.28639999999999999</v>
      </c>
      <c r="H13" s="35">
        <v>0.45200000000000001</v>
      </c>
      <c r="I13" s="35">
        <v>0.65100000000000002</v>
      </c>
      <c r="J13" s="41">
        <v>562</v>
      </c>
    </row>
    <row r="14" spans="1:10">
      <c r="A14" s="34" t="s">
        <v>629</v>
      </c>
      <c r="B14" s="35" t="s">
        <v>105</v>
      </c>
      <c r="C14" s="35">
        <v>5</v>
      </c>
      <c r="D14" s="35">
        <v>66084260</v>
      </c>
      <c r="E14" s="35" t="s">
        <v>166</v>
      </c>
      <c r="F14" s="35" t="s">
        <v>615</v>
      </c>
      <c r="G14" s="35">
        <v>0.26619999999999999</v>
      </c>
      <c r="H14" s="35">
        <v>-1.1259999999999999</v>
      </c>
      <c r="I14" s="35">
        <v>0.2601</v>
      </c>
      <c r="J14" s="41">
        <v>562</v>
      </c>
    </row>
    <row r="15" spans="1:10">
      <c r="A15" s="34" t="s">
        <v>629</v>
      </c>
      <c r="B15" s="35" t="s">
        <v>598</v>
      </c>
      <c r="C15" s="35">
        <v>7</v>
      </c>
      <c r="D15" s="35">
        <v>155797978</v>
      </c>
      <c r="E15" s="35" t="s">
        <v>614</v>
      </c>
      <c r="F15" s="35" t="s">
        <v>615</v>
      </c>
      <c r="G15" s="35">
        <v>0.52679999999999993</v>
      </c>
      <c r="H15" s="35">
        <v>0.78300000000000003</v>
      </c>
      <c r="I15" s="35">
        <v>0.43380000000000002</v>
      </c>
      <c r="J15" s="41">
        <v>451</v>
      </c>
    </row>
    <row r="16" spans="1:10">
      <c r="A16" s="34" t="s">
        <v>629</v>
      </c>
      <c r="B16" s="35" t="s">
        <v>602</v>
      </c>
      <c r="C16" s="35">
        <v>9</v>
      </c>
      <c r="D16" s="35">
        <v>106929593</v>
      </c>
      <c r="E16" s="35" t="s">
        <v>613</v>
      </c>
      <c r="F16" s="35" t="s">
        <v>615</v>
      </c>
      <c r="G16" s="35">
        <v>5.7899999999999952E-2</v>
      </c>
      <c r="H16" s="35">
        <v>0.48399999999999999</v>
      </c>
      <c r="I16" s="35">
        <v>0.62849999999999995</v>
      </c>
      <c r="J16" s="41">
        <v>562</v>
      </c>
    </row>
    <row r="17" spans="1:10">
      <c r="A17" s="34" t="s">
        <v>629</v>
      </c>
      <c r="B17" s="38" t="s">
        <v>79</v>
      </c>
      <c r="C17" s="38">
        <v>9</v>
      </c>
      <c r="D17" s="38">
        <v>119247974</v>
      </c>
      <c r="E17" s="38" t="s">
        <v>614</v>
      </c>
      <c r="F17" s="38" t="s">
        <v>615</v>
      </c>
      <c r="G17" s="38">
        <v>0.24539999999999995</v>
      </c>
      <c r="H17" s="38">
        <v>-0.26100000000000001</v>
      </c>
      <c r="I17" s="38">
        <v>0.79430000000000001</v>
      </c>
      <c r="J17" s="42">
        <v>562</v>
      </c>
    </row>
    <row r="18" spans="1:10">
      <c r="A18" s="32" t="s">
        <v>735</v>
      </c>
      <c r="B18" t="s">
        <v>77</v>
      </c>
      <c r="C18">
        <v>2</v>
      </c>
      <c r="D18">
        <v>162856148</v>
      </c>
      <c r="E18" t="s">
        <v>166</v>
      </c>
      <c r="F18" t="s">
        <v>614</v>
      </c>
      <c r="G18">
        <v>0.2913</v>
      </c>
      <c r="H18">
        <v>-0.312</v>
      </c>
      <c r="I18">
        <v>0.75519999999999998</v>
      </c>
      <c r="J18" s="102">
        <v>886</v>
      </c>
    </row>
    <row r="19" spans="1:10">
      <c r="A19" s="35" t="s">
        <v>735</v>
      </c>
      <c r="B19" t="s">
        <v>593</v>
      </c>
      <c r="C19">
        <v>4</v>
      </c>
      <c r="D19">
        <v>184955461</v>
      </c>
      <c r="E19" t="s">
        <v>613</v>
      </c>
      <c r="F19" t="s">
        <v>166</v>
      </c>
      <c r="G19">
        <v>0.79459999999999997</v>
      </c>
      <c r="H19">
        <v>-0.27200000000000002</v>
      </c>
      <c r="I19">
        <v>0.78580000000000005</v>
      </c>
      <c r="J19" s="103">
        <v>545</v>
      </c>
    </row>
    <row r="20" spans="1:10">
      <c r="A20" s="35" t="s">
        <v>735</v>
      </c>
      <c r="B20" t="s">
        <v>105</v>
      </c>
      <c r="C20">
        <v>5</v>
      </c>
      <c r="D20">
        <v>66084260</v>
      </c>
      <c r="E20" t="s">
        <v>166</v>
      </c>
      <c r="F20" t="s">
        <v>615</v>
      </c>
      <c r="G20">
        <v>0.82379999999999998</v>
      </c>
      <c r="H20">
        <v>-7.6999999999999999E-2</v>
      </c>
      <c r="I20">
        <v>0.93840000000000001</v>
      </c>
      <c r="J20" s="103">
        <v>886</v>
      </c>
    </row>
    <row r="21" spans="1:10">
      <c r="A21" s="35" t="s">
        <v>735</v>
      </c>
      <c r="B21" t="s">
        <v>598</v>
      </c>
      <c r="C21">
        <v>7</v>
      </c>
      <c r="D21">
        <v>155797978</v>
      </c>
      <c r="E21" t="s">
        <v>614</v>
      </c>
      <c r="F21" t="s">
        <v>615</v>
      </c>
      <c r="G21">
        <v>0.58520000000000005</v>
      </c>
      <c r="H21">
        <v>-2.206</v>
      </c>
      <c r="I21">
        <v>2.741E-2</v>
      </c>
      <c r="J21" s="103">
        <v>341</v>
      </c>
    </row>
    <row r="22" spans="1:10">
      <c r="A22" s="35" t="s">
        <v>735</v>
      </c>
      <c r="B22" t="s">
        <v>79</v>
      </c>
      <c r="C22">
        <v>9</v>
      </c>
      <c r="D22">
        <v>119247974</v>
      </c>
      <c r="E22" t="s">
        <v>614</v>
      </c>
      <c r="F22" t="s">
        <v>615</v>
      </c>
      <c r="G22">
        <v>0.49399999999999999</v>
      </c>
      <c r="H22">
        <v>-1.167</v>
      </c>
      <c r="I22">
        <v>0.24329999999999999</v>
      </c>
      <c r="J22" s="103">
        <v>886</v>
      </c>
    </row>
    <row r="23" spans="1:10">
      <c r="A23" s="35" t="s">
        <v>735</v>
      </c>
      <c r="B23" t="s">
        <v>95</v>
      </c>
      <c r="C23">
        <v>10</v>
      </c>
      <c r="D23">
        <v>126482389</v>
      </c>
      <c r="E23" t="s">
        <v>613</v>
      </c>
      <c r="F23" t="s">
        <v>615</v>
      </c>
      <c r="G23">
        <v>0.31030000000000002</v>
      </c>
      <c r="H23">
        <v>1.2130000000000001</v>
      </c>
      <c r="I23">
        <v>0.22509999999999999</v>
      </c>
      <c r="J23" s="103">
        <v>545</v>
      </c>
    </row>
    <row r="24" spans="1:10">
      <c r="A24" s="35" t="s">
        <v>735</v>
      </c>
      <c r="B24" t="s">
        <v>581</v>
      </c>
      <c r="C24">
        <v>10</v>
      </c>
      <c r="D24" t="s">
        <v>625</v>
      </c>
      <c r="E24" t="s">
        <v>626</v>
      </c>
      <c r="F24" t="s">
        <v>546</v>
      </c>
      <c r="G24">
        <v>0.69420000000000004</v>
      </c>
      <c r="H24">
        <v>0.73199999999999998</v>
      </c>
      <c r="I24">
        <v>0.46400000000000002</v>
      </c>
      <c r="J24" s="103">
        <v>545</v>
      </c>
    </row>
    <row r="25" spans="1:10">
      <c r="A25" s="35" t="s">
        <v>735</v>
      </c>
      <c r="B25" t="s">
        <v>93</v>
      </c>
      <c r="C25">
        <v>12</v>
      </c>
      <c r="D25">
        <v>4008887</v>
      </c>
      <c r="E25" t="s">
        <v>614</v>
      </c>
      <c r="F25" t="s">
        <v>615</v>
      </c>
      <c r="G25">
        <v>0.37880000000000003</v>
      </c>
      <c r="H25">
        <v>-0.39100000000000001</v>
      </c>
      <c r="I25">
        <v>0.6956</v>
      </c>
      <c r="J25" s="103">
        <v>545</v>
      </c>
    </row>
    <row r="26" spans="1:10">
      <c r="A26" s="35" t="s">
        <v>735</v>
      </c>
      <c r="B26" t="s">
        <v>59</v>
      </c>
      <c r="C26">
        <v>12</v>
      </c>
      <c r="D26">
        <v>65832468</v>
      </c>
      <c r="E26" t="s">
        <v>166</v>
      </c>
      <c r="F26" t="s">
        <v>615</v>
      </c>
      <c r="G26">
        <v>9.1000000000000004E-3</v>
      </c>
      <c r="H26">
        <v>-9.1999999999999998E-2</v>
      </c>
      <c r="I26">
        <v>0.92700000000000005</v>
      </c>
      <c r="J26" s="103">
        <v>211</v>
      </c>
    </row>
    <row r="27" spans="1:10">
      <c r="A27" s="35" t="s">
        <v>735</v>
      </c>
      <c r="B27" t="s">
        <v>89</v>
      </c>
      <c r="C27">
        <v>20</v>
      </c>
      <c r="D27">
        <v>34197619</v>
      </c>
      <c r="E27" t="s">
        <v>166</v>
      </c>
      <c r="F27" t="s">
        <v>614</v>
      </c>
      <c r="G27">
        <v>7.7399999999999997E-2</v>
      </c>
      <c r="H27">
        <v>-0.60099999999999998</v>
      </c>
      <c r="I27">
        <v>0.54769999999999996</v>
      </c>
      <c r="J27" s="103">
        <v>545</v>
      </c>
    </row>
    <row r="28" spans="1:10">
      <c r="A28" s="38" t="s">
        <v>735</v>
      </c>
      <c r="B28" t="s">
        <v>142</v>
      </c>
      <c r="C28">
        <v>22</v>
      </c>
      <c r="D28">
        <v>30986350</v>
      </c>
      <c r="E28" t="s">
        <v>166</v>
      </c>
      <c r="F28" t="s">
        <v>614</v>
      </c>
      <c r="G28">
        <v>0.45839999999999997</v>
      </c>
      <c r="H28">
        <v>0.192</v>
      </c>
      <c r="I28">
        <v>0.84760000000000002</v>
      </c>
      <c r="J28" s="104">
        <v>545</v>
      </c>
    </row>
    <row r="29" spans="1:10">
      <c r="A29" s="34" t="s">
        <v>179</v>
      </c>
      <c r="B29" s="32" t="s">
        <v>95</v>
      </c>
      <c r="C29" s="32">
        <v>10</v>
      </c>
      <c r="D29" s="32">
        <v>126482389</v>
      </c>
      <c r="E29" s="32" t="s">
        <v>613</v>
      </c>
      <c r="F29" s="32" t="s">
        <v>615</v>
      </c>
      <c r="G29" s="32">
        <v>0.5877</v>
      </c>
      <c r="H29" s="32">
        <v>-1.196</v>
      </c>
      <c r="I29" s="32">
        <v>0.23169999999999999</v>
      </c>
      <c r="J29" s="40">
        <v>1980</v>
      </c>
    </row>
    <row r="30" spans="1:10">
      <c r="A30" s="34" t="s">
        <v>179</v>
      </c>
      <c r="B30" s="35" t="s">
        <v>581</v>
      </c>
      <c r="C30" s="35">
        <v>10</v>
      </c>
      <c r="D30" s="35" t="s">
        <v>625</v>
      </c>
      <c r="E30" s="35" t="s">
        <v>626</v>
      </c>
      <c r="F30" s="35" t="s">
        <v>546</v>
      </c>
      <c r="G30" s="35">
        <v>0.39959999999999996</v>
      </c>
      <c r="H30" s="35">
        <v>-1E-3</v>
      </c>
      <c r="I30" s="35">
        <v>0.99919999999999998</v>
      </c>
      <c r="J30" s="41">
        <v>1980</v>
      </c>
    </row>
    <row r="31" spans="1:10">
      <c r="A31" s="34" t="s">
        <v>179</v>
      </c>
      <c r="B31" s="35" t="s">
        <v>57</v>
      </c>
      <c r="C31" s="35">
        <v>12</v>
      </c>
      <c r="D31" s="35">
        <v>117323367</v>
      </c>
      <c r="E31" s="35" t="s">
        <v>166</v>
      </c>
      <c r="F31" s="35" t="s">
        <v>614</v>
      </c>
      <c r="G31" s="35">
        <v>0.91759999999999997</v>
      </c>
      <c r="H31" s="35">
        <v>0.98499999999999999</v>
      </c>
      <c r="I31" s="35">
        <v>0.32450000000000001</v>
      </c>
      <c r="J31" s="41">
        <v>3863</v>
      </c>
    </row>
    <row r="32" spans="1:10">
      <c r="A32" s="34" t="s">
        <v>179</v>
      </c>
      <c r="B32" s="35" t="s">
        <v>93</v>
      </c>
      <c r="C32" s="35">
        <v>12</v>
      </c>
      <c r="D32" s="35">
        <v>4008887</v>
      </c>
      <c r="E32" s="35" t="s">
        <v>614</v>
      </c>
      <c r="F32" s="35" t="s">
        <v>615</v>
      </c>
      <c r="G32" s="35">
        <v>0.86670000000000003</v>
      </c>
      <c r="H32" s="35">
        <v>0.94099999999999995</v>
      </c>
      <c r="I32" s="35">
        <v>0.34660000000000002</v>
      </c>
      <c r="J32" s="41">
        <v>1980</v>
      </c>
    </row>
    <row r="33" spans="1:10">
      <c r="A33" s="34" t="s">
        <v>179</v>
      </c>
      <c r="B33" s="35" t="s">
        <v>59</v>
      </c>
      <c r="C33" s="35">
        <v>12</v>
      </c>
      <c r="D33" s="35">
        <v>65832468</v>
      </c>
      <c r="E33" s="35" t="s">
        <v>166</v>
      </c>
      <c r="F33" s="35" t="s">
        <v>615</v>
      </c>
      <c r="G33" s="35">
        <v>0.84939999999999993</v>
      </c>
      <c r="H33" s="35">
        <v>0.16700000000000001</v>
      </c>
      <c r="I33" s="35">
        <v>0.86770000000000003</v>
      </c>
      <c r="J33" s="41">
        <v>2603</v>
      </c>
    </row>
    <row r="34" spans="1:10">
      <c r="A34" s="34" t="s">
        <v>179</v>
      </c>
      <c r="B34" s="35" t="s">
        <v>582</v>
      </c>
      <c r="C34" s="35">
        <v>12</v>
      </c>
      <c r="D34" s="35" t="s">
        <v>627</v>
      </c>
      <c r="E34" s="35" t="s">
        <v>628</v>
      </c>
      <c r="F34" s="35" t="s">
        <v>546</v>
      </c>
      <c r="G34" s="35">
        <v>6.5699999999999981E-2</v>
      </c>
      <c r="H34" s="35">
        <v>-1.3049999999999999</v>
      </c>
      <c r="I34" s="35">
        <v>0.192</v>
      </c>
      <c r="J34" s="41">
        <v>1980</v>
      </c>
    </row>
    <row r="35" spans="1:10">
      <c r="A35" s="34" t="s">
        <v>179</v>
      </c>
      <c r="B35" s="35" t="s">
        <v>122</v>
      </c>
      <c r="C35" s="35">
        <v>19</v>
      </c>
      <c r="D35" s="35">
        <v>45388568</v>
      </c>
      <c r="E35" s="35" t="s">
        <v>166</v>
      </c>
      <c r="F35" s="35" t="s">
        <v>614</v>
      </c>
      <c r="G35" s="35">
        <v>0.79500000000000004</v>
      </c>
      <c r="H35" s="35">
        <v>1.627</v>
      </c>
      <c r="I35" s="35">
        <v>0.1037</v>
      </c>
      <c r="J35" s="41">
        <v>1894</v>
      </c>
    </row>
    <row r="36" spans="1:10">
      <c r="A36" s="34" t="s">
        <v>179</v>
      </c>
      <c r="B36" s="35" t="s">
        <v>77</v>
      </c>
      <c r="C36" s="35">
        <v>2</v>
      </c>
      <c r="D36" s="35">
        <v>162856148</v>
      </c>
      <c r="E36" s="35" t="s">
        <v>166</v>
      </c>
      <c r="F36" s="35" t="s">
        <v>614</v>
      </c>
      <c r="G36" s="35">
        <v>0.56800000000000006</v>
      </c>
      <c r="H36" s="35">
        <v>-1.9139999999999999</v>
      </c>
      <c r="I36" s="35">
        <v>5.5570000000000001E-2</v>
      </c>
      <c r="J36" s="41">
        <v>1980</v>
      </c>
    </row>
    <row r="37" spans="1:10">
      <c r="A37" s="34" t="s">
        <v>179</v>
      </c>
      <c r="B37" s="35" t="s">
        <v>89</v>
      </c>
      <c r="C37" s="35">
        <v>20</v>
      </c>
      <c r="D37" s="35">
        <v>34197619</v>
      </c>
      <c r="E37" s="35" t="s">
        <v>166</v>
      </c>
      <c r="F37" s="35" t="s">
        <v>614</v>
      </c>
      <c r="G37" s="35">
        <v>0.82430000000000003</v>
      </c>
      <c r="H37" s="35">
        <v>-1.6040000000000001</v>
      </c>
      <c r="I37" s="35">
        <v>0.1087</v>
      </c>
      <c r="J37" s="41">
        <v>1980</v>
      </c>
    </row>
    <row r="38" spans="1:10">
      <c r="A38" s="34" t="s">
        <v>179</v>
      </c>
      <c r="B38" s="35" t="s">
        <v>142</v>
      </c>
      <c r="C38" s="35">
        <v>22</v>
      </c>
      <c r="D38" s="35">
        <v>30986350</v>
      </c>
      <c r="E38" s="35" t="s">
        <v>166</v>
      </c>
      <c r="F38" s="35" t="s">
        <v>614</v>
      </c>
      <c r="G38" s="35">
        <v>0.73239999999999994</v>
      </c>
      <c r="H38" s="35">
        <v>1.4159999999999999</v>
      </c>
      <c r="I38" s="35">
        <v>0.15679999999999999</v>
      </c>
      <c r="J38" s="41">
        <v>1980</v>
      </c>
    </row>
    <row r="39" spans="1:10">
      <c r="A39" s="34" t="s">
        <v>179</v>
      </c>
      <c r="B39" s="35" t="s">
        <v>593</v>
      </c>
      <c r="C39" s="35">
        <v>4</v>
      </c>
      <c r="D39" s="35">
        <v>184955461</v>
      </c>
      <c r="E39" s="35" t="s">
        <v>613</v>
      </c>
      <c r="F39" s="35" t="s">
        <v>166</v>
      </c>
      <c r="G39" s="35">
        <v>0.42600000000000005</v>
      </c>
      <c r="H39" s="35">
        <v>-3.0619999999999998</v>
      </c>
      <c r="I39" s="35">
        <v>2.2009999999999998E-3</v>
      </c>
      <c r="J39" s="41">
        <v>1980</v>
      </c>
    </row>
    <row r="40" spans="1:10">
      <c r="A40" s="34" t="s">
        <v>179</v>
      </c>
      <c r="B40" s="35" t="s">
        <v>105</v>
      </c>
      <c r="C40" s="35">
        <v>5</v>
      </c>
      <c r="D40" s="35">
        <v>66084260</v>
      </c>
      <c r="E40" s="35" t="s">
        <v>166</v>
      </c>
      <c r="F40" s="35" t="s">
        <v>615</v>
      </c>
      <c r="G40" s="35">
        <v>0.35099999999999998</v>
      </c>
      <c r="H40" s="35">
        <v>0.70399999999999996</v>
      </c>
      <c r="I40" s="35">
        <v>0.48110000000000003</v>
      </c>
      <c r="J40" s="41">
        <v>1980</v>
      </c>
    </row>
    <row r="41" spans="1:10">
      <c r="A41" s="34" t="s">
        <v>179</v>
      </c>
      <c r="B41" s="35" t="s">
        <v>598</v>
      </c>
      <c r="C41" s="35">
        <v>7</v>
      </c>
      <c r="D41" s="35">
        <v>155797978</v>
      </c>
      <c r="E41" s="35" t="s">
        <v>614</v>
      </c>
      <c r="F41" s="35" t="s">
        <v>615</v>
      </c>
      <c r="G41" s="35">
        <v>0.66549999999999998</v>
      </c>
      <c r="H41" s="35">
        <v>-0.94499999999999995</v>
      </c>
      <c r="I41" s="35">
        <v>0.3448</v>
      </c>
      <c r="J41" s="41">
        <v>1980</v>
      </c>
    </row>
    <row r="42" spans="1:10">
      <c r="A42" s="34" t="s">
        <v>179</v>
      </c>
      <c r="B42" s="35" t="s">
        <v>602</v>
      </c>
      <c r="C42" s="35">
        <v>9</v>
      </c>
      <c r="D42" s="35">
        <v>106929593</v>
      </c>
      <c r="E42" s="35" t="s">
        <v>613</v>
      </c>
      <c r="F42" s="35" t="s">
        <v>615</v>
      </c>
      <c r="G42" s="35">
        <v>0.20860000000000001</v>
      </c>
      <c r="H42" s="35">
        <v>-2.367</v>
      </c>
      <c r="I42" s="35">
        <v>1.7950000000000001E-2</v>
      </c>
      <c r="J42" s="41">
        <v>1980</v>
      </c>
    </row>
    <row r="43" spans="1:10">
      <c r="A43" s="37" t="s">
        <v>179</v>
      </c>
      <c r="B43" s="38" t="s">
        <v>79</v>
      </c>
      <c r="C43" s="38">
        <v>9</v>
      </c>
      <c r="D43" s="38">
        <v>119247974</v>
      </c>
      <c r="E43" s="38" t="s">
        <v>614</v>
      </c>
      <c r="F43" s="38" t="s">
        <v>615</v>
      </c>
      <c r="G43" s="38">
        <v>0.34199999999999997</v>
      </c>
      <c r="H43" s="38">
        <v>1.9530000000000001</v>
      </c>
      <c r="I43" s="38">
        <v>5.083E-2</v>
      </c>
      <c r="J43" s="42">
        <v>1980</v>
      </c>
    </row>
    <row r="44" spans="1:10">
      <c r="A44" s="34" t="s">
        <v>364</v>
      </c>
      <c r="B44" s="35" t="s">
        <v>95</v>
      </c>
      <c r="C44" s="35">
        <v>10</v>
      </c>
      <c r="D44" s="35">
        <v>126482389</v>
      </c>
      <c r="E44" s="35" t="s">
        <v>613</v>
      </c>
      <c r="F44" s="35" t="s">
        <v>615</v>
      </c>
      <c r="G44" s="35">
        <v>0.52739999999999998</v>
      </c>
      <c r="H44" s="35">
        <v>0.26300000000000001</v>
      </c>
      <c r="I44" s="35">
        <v>0.7923</v>
      </c>
      <c r="J44" s="41">
        <v>1411</v>
      </c>
    </row>
    <row r="45" spans="1:10">
      <c r="A45" s="34" t="s">
        <v>364</v>
      </c>
      <c r="B45" s="35" t="s">
        <v>581</v>
      </c>
      <c r="C45" s="35">
        <v>10</v>
      </c>
      <c r="D45" s="35" t="s">
        <v>625</v>
      </c>
      <c r="E45" s="35" t="s">
        <v>626</v>
      </c>
      <c r="F45" s="35" t="s">
        <v>546</v>
      </c>
      <c r="G45" s="35">
        <v>0.44010000000000005</v>
      </c>
      <c r="H45" s="35">
        <v>-0.32500000000000001</v>
      </c>
      <c r="I45" s="35">
        <v>0.74550000000000005</v>
      </c>
      <c r="J45" s="41">
        <v>1411</v>
      </c>
    </row>
    <row r="46" spans="1:10">
      <c r="A46" s="34" t="s">
        <v>364</v>
      </c>
      <c r="B46" s="35" t="s">
        <v>57</v>
      </c>
      <c r="C46" s="35">
        <v>12</v>
      </c>
      <c r="D46" s="35">
        <v>117323367</v>
      </c>
      <c r="E46" s="35" t="s">
        <v>166</v>
      </c>
      <c r="F46" s="35" t="s">
        <v>614</v>
      </c>
      <c r="G46" s="35">
        <v>0.93689999999999996</v>
      </c>
      <c r="H46" s="35">
        <v>-1.345</v>
      </c>
      <c r="I46" s="35">
        <v>0.1787</v>
      </c>
      <c r="J46" s="41">
        <v>1411</v>
      </c>
    </row>
    <row r="47" spans="1:10">
      <c r="A47" s="34" t="s">
        <v>364</v>
      </c>
      <c r="B47" s="35" t="s">
        <v>93</v>
      </c>
      <c r="C47" s="35">
        <v>12</v>
      </c>
      <c r="D47" s="35">
        <v>4008887</v>
      </c>
      <c r="E47" s="35" t="s">
        <v>614</v>
      </c>
      <c r="F47" s="35" t="s">
        <v>615</v>
      </c>
      <c r="G47" s="35">
        <v>0.83399999999999996</v>
      </c>
      <c r="H47" s="35">
        <v>1.073</v>
      </c>
      <c r="I47" s="35">
        <v>0.28349999999999997</v>
      </c>
      <c r="J47" s="41">
        <v>1411</v>
      </c>
    </row>
    <row r="48" spans="1:10">
      <c r="A48" s="34" t="s">
        <v>364</v>
      </c>
      <c r="B48" s="35" t="s">
        <v>59</v>
      </c>
      <c r="C48" s="35">
        <v>12</v>
      </c>
      <c r="D48" s="35">
        <v>65832468</v>
      </c>
      <c r="E48" s="35" t="s">
        <v>166</v>
      </c>
      <c r="F48" s="35" t="s">
        <v>615</v>
      </c>
      <c r="G48" s="35">
        <v>0.91880000000000006</v>
      </c>
      <c r="H48" s="35">
        <v>1.0569999999999999</v>
      </c>
      <c r="I48" s="35">
        <v>0.29060000000000002</v>
      </c>
      <c r="J48" s="41">
        <v>1411</v>
      </c>
    </row>
    <row r="49" spans="1:10">
      <c r="A49" s="34" t="s">
        <v>364</v>
      </c>
      <c r="B49" s="35" t="s">
        <v>582</v>
      </c>
      <c r="C49" s="35">
        <v>12</v>
      </c>
      <c r="D49" s="35" t="s">
        <v>627</v>
      </c>
      <c r="E49" s="35" t="s">
        <v>628</v>
      </c>
      <c r="F49" s="35" t="s">
        <v>546</v>
      </c>
      <c r="G49" s="35">
        <v>5.5499999999999994E-2</v>
      </c>
      <c r="H49" s="35">
        <v>0.40799999999999997</v>
      </c>
      <c r="I49" s="35">
        <v>0.6835</v>
      </c>
      <c r="J49" s="41">
        <v>1411</v>
      </c>
    </row>
    <row r="50" spans="1:10">
      <c r="A50" s="34" t="s">
        <v>364</v>
      </c>
      <c r="B50" s="35" t="s">
        <v>122</v>
      </c>
      <c r="C50" s="35">
        <v>19</v>
      </c>
      <c r="D50" s="35">
        <v>45388568</v>
      </c>
      <c r="E50" s="35" t="s">
        <v>166</v>
      </c>
      <c r="F50" s="35" t="s">
        <v>614</v>
      </c>
      <c r="G50" s="35">
        <v>0.78910000000000002</v>
      </c>
      <c r="H50" s="35">
        <v>1.381</v>
      </c>
      <c r="I50" s="35">
        <v>0.1673</v>
      </c>
      <c r="J50" s="41">
        <v>890</v>
      </c>
    </row>
    <row r="51" spans="1:10">
      <c r="A51" s="34" t="s">
        <v>364</v>
      </c>
      <c r="B51" s="35" t="s">
        <v>77</v>
      </c>
      <c r="C51" s="35">
        <v>2</v>
      </c>
      <c r="D51" s="35">
        <v>162856148</v>
      </c>
      <c r="E51" s="35" t="s">
        <v>166</v>
      </c>
      <c r="F51" s="35" t="s">
        <v>614</v>
      </c>
      <c r="G51" s="35">
        <v>0.48919999999999997</v>
      </c>
      <c r="H51" s="35">
        <v>0.48499999999999999</v>
      </c>
      <c r="I51" s="35">
        <v>0.62749999999999995</v>
      </c>
      <c r="J51" s="41">
        <v>1411</v>
      </c>
    </row>
    <row r="52" spans="1:10">
      <c r="A52" s="34" t="s">
        <v>364</v>
      </c>
      <c r="B52" s="35" t="s">
        <v>89</v>
      </c>
      <c r="C52" s="35">
        <v>20</v>
      </c>
      <c r="D52" s="35">
        <v>34197619</v>
      </c>
      <c r="E52" s="35" t="s">
        <v>166</v>
      </c>
      <c r="F52" s="35" t="s">
        <v>614</v>
      </c>
      <c r="G52" s="35">
        <v>0.82200000000000006</v>
      </c>
      <c r="H52" s="35">
        <v>0.79500000000000004</v>
      </c>
      <c r="I52" s="35">
        <v>0.42659999999999998</v>
      </c>
      <c r="J52" s="41">
        <v>1411</v>
      </c>
    </row>
    <row r="53" spans="1:10">
      <c r="A53" s="34" t="s">
        <v>364</v>
      </c>
      <c r="B53" s="35" t="s">
        <v>142</v>
      </c>
      <c r="C53" s="35">
        <v>22</v>
      </c>
      <c r="D53" s="35">
        <v>30986350</v>
      </c>
      <c r="E53" s="35" t="s">
        <v>166</v>
      </c>
      <c r="F53" s="35" t="s">
        <v>614</v>
      </c>
      <c r="G53" s="35">
        <v>0.70920000000000005</v>
      </c>
      <c r="H53" s="35">
        <v>1.1519999999999999</v>
      </c>
      <c r="I53" s="35">
        <v>0.24940000000000001</v>
      </c>
      <c r="J53" s="41">
        <v>1409</v>
      </c>
    </row>
    <row r="54" spans="1:10">
      <c r="A54" s="34" t="s">
        <v>364</v>
      </c>
      <c r="B54" s="35" t="s">
        <v>593</v>
      </c>
      <c r="C54" s="35">
        <v>4</v>
      </c>
      <c r="D54" s="35">
        <v>184955461</v>
      </c>
      <c r="E54" s="35" t="s">
        <v>613</v>
      </c>
      <c r="F54" s="35" t="s">
        <v>166</v>
      </c>
      <c r="G54" s="35">
        <v>0.3921</v>
      </c>
      <c r="H54" s="35">
        <v>-0.53500000000000003</v>
      </c>
      <c r="I54" s="35">
        <v>0.59260000000000002</v>
      </c>
      <c r="J54" s="41">
        <v>1409</v>
      </c>
    </row>
    <row r="55" spans="1:10">
      <c r="A55" s="34" t="s">
        <v>364</v>
      </c>
      <c r="B55" s="35" t="s">
        <v>105</v>
      </c>
      <c r="C55" s="35">
        <v>5</v>
      </c>
      <c r="D55" s="35">
        <v>66084260</v>
      </c>
      <c r="E55" s="35" t="s">
        <v>166</v>
      </c>
      <c r="F55" s="35" t="s">
        <v>615</v>
      </c>
      <c r="G55" s="35">
        <v>0.3448</v>
      </c>
      <c r="H55" s="35">
        <v>-1.548</v>
      </c>
      <c r="I55" s="35">
        <v>0.1216</v>
      </c>
      <c r="J55" s="41">
        <v>1411</v>
      </c>
    </row>
    <row r="56" spans="1:10">
      <c r="A56" s="34" t="s">
        <v>364</v>
      </c>
      <c r="B56" s="35" t="s">
        <v>598</v>
      </c>
      <c r="C56" s="35">
        <v>7</v>
      </c>
      <c r="D56" s="35">
        <v>155797978</v>
      </c>
      <c r="E56" s="35" t="s">
        <v>614</v>
      </c>
      <c r="F56" s="35" t="s">
        <v>615</v>
      </c>
      <c r="G56" s="35">
        <v>0.66339999999999999</v>
      </c>
      <c r="H56" s="35">
        <v>-0.68700000000000006</v>
      </c>
      <c r="I56" s="35">
        <v>0.49180000000000001</v>
      </c>
      <c r="J56" s="41">
        <v>1411</v>
      </c>
    </row>
    <row r="57" spans="1:10">
      <c r="A57" s="34" t="s">
        <v>364</v>
      </c>
      <c r="B57" s="35" t="s">
        <v>602</v>
      </c>
      <c r="C57" s="35">
        <v>9</v>
      </c>
      <c r="D57" s="35">
        <v>106929593</v>
      </c>
      <c r="E57" s="35" t="s">
        <v>613</v>
      </c>
      <c r="F57" s="35" t="s">
        <v>615</v>
      </c>
      <c r="G57" s="35">
        <v>0.11429999999999996</v>
      </c>
      <c r="H57" s="35">
        <v>-8.2000000000000003E-2</v>
      </c>
      <c r="I57" s="35">
        <v>0.93479999999999996</v>
      </c>
      <c r="J57" s="41">
        <v>1411</v>
      </c>
    </row>
    <row r="58" spans="1:10">
      <c r="A58" s="37" t="s">
        <v>364</v>
      </c>
      <c r="B58" s="38" t="s">
        <v>79</v>
      </c>
      <c r="C58" s="38">
        <v>9</v>
      </c>
      <c r="D58" s="38">
        <v>119247974</v>
      </c>
      <c r="E58" s="38" t="s">
        <v>614</v>
      </c>
      <c r="F58" s="38" t="s">
        <v>615</v>
      </c>
      <c r="G58" s="38">
        <v>0.39929999999999999</v>
      </c>
      <c r="H58" s="38">
        <v>1.1060000000000001</v>
      </c>
      <c r="I58" s="38">
        <v>0.26869999999999999</v>
      </c>
      <c r="J58" s="42">
        <v>1411</v>
      </c>
    </row>
  </sheetData>
  <sortState ref="A2:J61">
    <sortCondition ref="A2:A61"/>
  </sortState>
  <mergeCells count="1">
    <mergeCell ref="A1:J1"/>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election activeCell="C5" sqref="C5"/>
    </sheetView>
  </sheetViews>
  <sheetFormatPr defaultColWidth="11" defaultRowHeight="15.75"/>
  <cols>
    <col min="1" max="1" width="14.125" bestFit="1" customWidth="1"/>
    <col min="2" max="2" width="13" bestFit="1" customWidth="1"/>
    <col min="3" max="3" width="12.125" bestFit="1" customWidth="1"/>
    <col min="4" max="4" width="14.375" bestFit="1" customWidth="1"/>
    <col min="5" max="5" width="13.125" bestFit="1" customWidth="1"/>
    <col min="6" max="6" width="13.625" bestFit="1" customWidth="1"/>
    <col min="7" max="7" width="8.125" bestFit="1" customWidth="1"/>
    <col min="8" max="8" width="11.875" bestFit="1" customWidth="1"/>
    <col min="9" max="9" width="11.625" bestFit="1" customWidth="1"/>
    <col min="10" max="10" width="19.125" bestFit="1" customWidth="1"/>
    <col min="11" max="11" width="19.625" bestFit="1" customWidth="1"/>
    <col min="12" max="12" width="24" bestFit="1" customWidth="1"/>
    <col min="13" max="13" width="20.375" bestFit="1" customWidth="1"/>
    <col min="14" max="14" width="19.625" bestFit="1" customWidth="1"/>
  </cols>
  <sheetData>
    <row r="1" spans="1:15" ht="24.95" customHeight="1">
      <c r="A1" s="168" t="s">
        <v>777</v>
      </c>
      <c r="B1" s="171"/>
      <c r="C1" s="171"/>
      <c r="D1" s="171"/>
      <c r="E1" s="171"/>
      <c r="F1" s="171"/>
      <c r="G1" s="171"/>
      <c r="H1" s="171"/>
      <c r="I1" s="171"/>
      <c r="J1" s="171"/>
      <c r="K1" s="171"/>
      <c r="L1" s="171"/>
      <c r="M1" s="171"/>
      <c r="N1" s="172"/>
      <c r="O1" s="43"/>
    </row>
    <row r="2" spans="1:15">
      <c r="A2" s="28" t="s">
        <v>4</v>
      </c>
      <c r="B2" s="29" t="s">
        <v>5</v>
      </c>
      <c r="C2" s="29" t="s">
        <v>47</v>
      </c>
      <c r="D2" s="29" t="s">
        <v>6</v>
      </c>
      <c r="E2" s="29" t="s">
        <v>7</v>
      </c>
      <c r="F2" s="29" t="s">
        <v>8</v>
      </c>
      <c r="G2" s="29" t="s">
        <v>9</v>
      </c>
      <c r="H2" s="29" t="s">
        <v>48</v>
      </c>
      <c r="I2" s="29" t="s">
        <v>49</v>
      </c>
      <c r="J2" s="29" t="s">
        <v>50</v>
      </c>
      <c r="K2" s="29" t="s">
        <v>51</v>
      </c>
      <c r="L2" s="29" t="s">
        <v>52</v>
      </c>
      <c r="M2" s="29" t="s">
        <v>53</v>
      </c>
      <c r="N2" s="30" t="s">
        <v>54</v>
      </c>
    </row>
    <row r="3" spans="1:15">
      <c r="A3" s="31" t="s">
        <v>56</v>
      </c>
      <c r="B3" s="44">
        <v>2.6616142955388901E-24</v>
      </c>
      <c r="C3" s="32" t="s">
        <v>12</v>
      </c>
      <c r="D3" s="32">
        <v>8739</v>
      </c>
      <c r="E3" s="32">
        <v>12</v>
      </c>
      <c r="F3" s="32">
        <v>117294027</v>
      </c>
      <c r="G3" s="32">
        <v>30205</v>
      </c>
      <c r="H3" s="32" t="s">
        <v>57</v>
      </c>
      <c r="I3" s="32">
        <v>117323367</v>
      </c>
      <c r="J3" s="32">
        <v>7.0000000000000001E-3</v>
      </c>
      <c r="K3" s="32" t="s">
        <v>13</v>
      </c>
      <c r="L3" s="32" t="s">
        <v>35</v>
      </c>
      <c r="M3" s="32" t="s">
        <v>35</v>
      </c>
      <c r="N3" s="40" t="s">
        <v>35</v>
      </c>
    </row>
    <row r="4" spans="1:15">
      <c r="A4" s="34" t="s">
        <v>58</v>
      </c>
      <c r="B4" s="45">
        <v>6.4313622683611796E-18</v>
      </c>
      <c r="C4" s="35" t="s">
        <v>12</v>
      </c>
      <c r="D4" s="35">
        <v>253827</v>
      </c>
      <c r="E4" s="35">
        <v>12</v>
      </c>
      <c r="F4" s="35">
        <v>65667423</v>
      </c>
      <c r="G4" s="35">
        <v>198264</v>
      </c>
      <c r="H4" s="35" t="s">
        <v>59</v>
      </c>
      <c r="I4" s="35">
        <v>65832468</v>
      </c>
      <c r="J4" s="35">
        <v>0.91900000000000004</v>
      </c>
      <c r="K4" s="35" t="s">
        <v>13</v>
      </c>
      <c r="L4" s="35" t="s">
        <v>35</v>
      </c>
      <c r="M4" s="35" t="s">
        <v>35</v>
      </c>
      <c r="N4" s="41" t="s">
        <v>35</v>
      </c>
    </row>
    <row r="5" spans="1:15">
      <c r="A5" s="34" t="s">
        <v>60</v>
      </c>
      <c r="B5" s="45">
        <v>6.1575650112260903E-16</v>
      </c>
      <c r="C5" s="35" t="s">
        <v>12</v>
      </c>
      <c r="D5" s="35">
        <v>84900</v>
      </c>
      <c r="E5" s="35">
        <v>12</v>
      </c>
      <c r="F5" s="35">
        <v>117171096</v>
      </c>
      <c r="G5" s="35">
        <v>125340</v>
      </c>
      <c r="H5" s="35" t="s">
        <v>61</v>
      </c>
      <c r="I5" s="35">
        <v>117287112</v>
      </c>
      <c r="J5" s="35">
        <v>0.92200000000000004</v>
      </c>
      <c r="K5" s="35" t="s">
        <v>13</v>
      </c>
      <c r="L5" s="35" t="s">
        <v>35</v>
      </c>
      <c r="M5" s="35" t="s">
        <v>35</v>
      </c>
      <c r="N5" s="41" t="s">
        <v>35</v>
      </c>
    </row>
    <row r="6" spans="1:15">
      <c r="A6" s="34" t="s">
        <v>62</v>
      </c>
      <c r="B6" s="45">
        <v>1.26418434648859E-15</v>
      </c>
      <c r="C6" s="35" t="s">
        <v>12</v>
      </c>
      <c r="D6" s="35">
        <v>100507065</v>
      </c>
      <c r="E6" s="35">
        <v>12</v>
      </c>
      <c r="F6" s="35">
        <v>65855597</v>
      </c>
      <c r="G6" s="35">
        <v>185555</v>
      </c>
      <c r="H6" s="35" t="s">
        <v>63</v>
      </c>
      <c r="I6" s="35">
        <v>65874956</v>
      </c>
      <c r="J6" s="35">
        <v>0.10199999999999999</v>
      </c>
      <c r="K6" s="35" t="s">
        <v>13</v>
      </c>
      <c r="L6" s="35" t="s">
        <v>35</v>
      </c>
      <c r="M6" s="35" t="s">
        <v>35</v>
      </c>
      <c r="N6" s="41" t="s">
        <v>35</v>
      </c>
    </row>
    <row r="7" spans="1:15">
      <c r="A7" s="34" t="s">
        <v>64</v>
      </c>
      <c r="B7" s="45">
        <v>1.9128525740857002E-15</v>
      </c>
      <c r="C7" s="35" t="s">
        <v>12</v>
      </c>
      <c r="D7" s="35">
        <v>26259</v>
      </c>
      <c r="E7" s="35">
        <v>12</v>
      </c>
      <c r="F7" s="35">
        <v>117343761</v>
      </c>
      <c r="G7" s="35">
        <v>130192</v>
      </c>
      <c r="H7" s="35" t="s">
        <v>65</v>
      </c>
      <c r="I7" s="35">
        <v>117409752</v>
      </c>
      <c r="J7" s="35">
        <v>0</v>
      </c>
      <c r="K7" s="35" t="s">
        <v>13</v>
      </c>
      <c r="L7" s="35" t="s">
        <v>35</v>
      </c>
      <c r="M7" s="35" t="s">
        <v>35</v>
      </c>
      <c r="N7" s="41" t="s">
        <v>35</v>
      </c>
    </row>
    <row r="8" spans="1:15">
      <c r="A8" s="34" t="s">
        <v>66</v>
      </c>
      <c r="B8" s="45">
        <v>2.3384923710169401E-15</v>
      </c>
      <c r="C8" s="35" t="s">
        <v>12</v>
      </c>
      <c r="D8" s="35">
        <v>100418829</v>
      </c>
      <c r="E8" s="35">
        <v>12</v>
      </c>
      <c r="F8" s="35">
        <v>65807447</v>
      </c>
      <c r="G8" s="35">
        <v>11402</v>
      </c>
      <c r="H8" s="35" t="s">
        <v>67</v>
      </c>
      <c r="I8" s="35">
        <v>65813626</v>
      </c>
      <c r="J8" s="35">
        <v>1.0999999999999999E-2</v>
      </c>
      <c r="K8" s="35" t="s">
        <v>13</v>
      </c>
      <c r="L8" s="35" t="s">
        <v>35</v>
      </c>
      <c r="M8" s="35" t="s">
        <v>35</v>
      </c>
      <c r="N8" s="41" t="s">
        <v>35</v>
      </c>
    </row>
    <row r="9" spans="1:15">
      <c r="A9" s="34" t="s">
        <v>68</v>
      </c>
      <c r="B9" s="45">
        <v>2.5714539222876602E-13</v>
      </c>
      <c r="C9" s="35" t="s">
        <v>12</v>
      </c>
      <c r="D9" s="35">
        <v>100131528</v>
      </c>
      <c r="E9" s="35">
        <v>12</v>
      </c>
      <c r="F9" s="35">
        <v>65523441</v>
      </c>
      <c r="G9" s="35">
        <v>10899</v>
      </c>
      <c r="H9" s="35" t="s">
        <v>69</v>
      </c>
      <c r="I9" s="35">
        <v>65527887</v>
      </c>
      <c r="J9" s="35">
        <v>1.7999999999999999E-2</v>
      </c>
      <c r="K9" s="35" t="s">
        <v>13</v>
      </c>
      <c r="L9" s="35" t="s">
        <v>35</v>
      </c>
      <c r="M9" s="35" t="s">
        <v>35</v>
      </c>
      <c r="N9" s="41" t="s">
        <v>35</v>
      </c>
    </row>
    <row r="10" spans="1:15">
      <c r="A10" s="34" t="s">
        <v>70</v>
      </c>
      <c r="B10" s="45">
        <v>8.8048572072986898E-13</v>
      </c>
      <c r="C10" s="35" t="s">
        <v>12</v>
      </c>
      <c r="D10" s="35">
        <v>54997</v>
      </c>
      <c r="E10" s="35">
        <v>12</v>
      </c>
      <c r="F10" s="35">
        <v>117471728</v>
      </c>
      <c r="G10" s="35">
        <v>70523</v>
      </c>
      <c r="H10" s="35" t="s">
        <v>71</v>
      </c>
      <c r="I10" s="35">
        <v>117477082</v>
      </c>
      <c r="J10" s="35">
        <v>0.12</v>
      </c>
      <c r="K10" s="35" t="s">
        <v>13</v>
      </c>
      <c r="L10" s="35" t="s">
        <v>35</v>
      </c>
      <c r="M10" s="35" t="s">
        <v>35</v>
      </c>
      <c r="N10" s="41" t="s">
        <v>35</v>
      </c>
    </row>
    <row r="11" spans="1:15">
      <c r="A11" s="34" t="s">
        <v>72</v>
      </c>
      <c r="B11" s="45">
        <v>1.4228026963371299E-11</v>
      </c>
      <c r="C11" s="35" t="s">
        <v>12</v>
      </c>
      <c r="D11" s="35">
        <v>11197</v>
      </c>
      <c r="E11" s="35">
        <v>12</v>
      </c>
      <c r="F11" s="35">
        <v>65439404</v>
      </c>
      <c r="G11" s="35">
        <v>80942</v>
      </c>
      <c r="H11" s="35" t="s">
        <v>73</v>
      </c>
      <c r="I11" s="35">
        <v>65496009</v>
      </c>
      <c r="J11" s="35">
        <v>0.01</v>
      </c>
      <c r="K11" s="35" t="s">
        <v>13</v>
      </c>
      <c r="L11" s="35" t="s">
        <v>35</v>
      </c>
      <c r="M11" s="35" t="s">
        <v>35</v>
      </c>
      <c r="N11" s="41" t="s">
        <v>35</v>
      </c>
    </row>
    <row r="12" spans="1:15">
      <c r="A12" s="34" t="s">
        <v>74</v>
      </c>
      <c r="B12" s="45">
        <v>2.6297036466872199E-11</v>
      </c>
      <c r="C12" s="35" t="s">
        <v>12</v>
      </c>
      <c r="D12" s="35">
        <v>23592</v>
      </c>
      <c r="E12" s="35">
        <v>12</v>
      </c>
      <c r="F12" s="35">
        <v>65558351</v>
      </c>
      <c r="G12" s="35">
        <v>88790</v>
      </c>
      <c r="H12" s="35" t="s">
        <v>75</v>
      </c>
      <c r="I12" s="35">
        <v>65646004</v>
      </c>
      <c r="J12" s="35">
        <v>0</v>
      </c>
      <c r="K12" s="35" t="s">
        <v>13</v>
      </c>
      <c r="L12" s="35" t="s">
        <v>35</v>
      </c>
      <c r="M12" s="35" t="s">
        <v>35</v>
      </c>
      <c r="N12" s="41" t="s">
        <v>35</v>
      </c>
    </row>
    <row r="13" spans="1:15">
      <c r="A13" s="34" t="s">
        <v>76</v>
      </c>
      <c r="B13" s="45">
        <v>3.55661140723359E-9</v>
      </c>
      <c r="C13" s="35" t="s">
        <v>12</v>
      </c>
      <c r="D13" s="35">
        <v>1803</v>
      </c>
      <c r="E13" s="35">
        <v>2</v>
      </c>
      <c r="F13" s="35">
        <v>162843755</v>
      </c>
      <c r="G13" s="35">
        <v>92297</v>
      </c>
      <c r="H13" s="35" t="s">
        <v>77</v>
      </c>
      <c r="I13" s="35">
        <v>162856148</v>
      </c>
      <c r="J13" s="35">
        <v>0.996</v>
      </c>
      <c r="K13" s="35" t="s">
        <v>13</v>
      </c>
      <c r="L13" s="35" t="s">
        <v>35</v>
      </c>
      <c r="M13" s="35">
        <v>0.28999999999999998</v>
      </c>
      <c r="N13" s="41" t="s">
        <v>35</v>
      </c>
    </row>
    <row r="14" spans="1:15">
      <c r="A14" s="34" t="s">
        <v>78</v>
      </c>
      <c r="B14" s="45">
        <v>1.38229387888386E-8</v>
      </c>
      <c r="C14" s="35" t="s">
        <v>12</v>
      </c>
      <c r="D14" s="35">
        <v>23245</v>
      </c>
      <c r="E14" s="35">
        <v>9</v>
      </c>
      <c r="F14" s="35">
        <v>119182504</v>
      </c>
      <c r="G14" s="35">
        <v>999813</v>
      </c>
      <c r="H14" s="35" t="s">
        <v>79</v>
      </c>
      <c r="I14" s="35">
        <v>119247974</v>
      </c>
      <c r="J14" s="35">
        <v>1.9E-2</v>
      </c>
      <c r="K14" s="35" t="s">
        <v>13</v>
      </c>
      <c r="L14" s="35" t="s">
        <v>35</v>
      </c>
      <c r="M14" s="35" t="s">
        <v>35</v>
      </c>
      <c r="N14" s="41" t="s">
        <v>35</v>
      </c>
    </row>
    <row r="15" spans="1:15">
      <c r="A15" s="34" t="s">
        <v>80</v>
      </c>
      <c r="B15" s="45">
        <v>1.48747536817911E-8</v>
      </c>
      <c r="C15" s="35" t="s">
        <v>12</v>
      </c>
      <c r="D15" s="35">
        <v>57282</v>
      </c>
      <c r="E15" s="35">
        <v>2</v>
      </c>
      <c r="F15" s="35">
        <v>162475845</v>
      </c>
      <c r="G15" s="35">
        <v>370941</v>
      </c>
      <c r="H15" s="35" t="s">
        <v>81</v>
      </c>
      <c r="I15" s="35">
        <v>162845855</v>
      </c>
      <c r="J15" s="35">
        <v>0.13</v>
      </c>
      <c r="K15" s="35" t="s">
        <v>13</v>
      </c>
      <c r="L15" s="35" t="s">
        <v>35</v>
      </c>
      <c r="M15" s="35" t="s">
        <v>35</v>
      </c>
      <c r="N15" s="41" t="s">
        <v>35</v>
      </c>
    </row>
    <row r="16" spans="1:15">
      <c r="A16" s="34" t="s">
        <v>82</v>
      </c>
      <c r="B16" s="45">
        <v>2.5401656740518899E-7</v>
      </c>
      <c r="C16" s="35" t="s">
        <v>12</v>
      </c>
      <c r="D16" s="35">
        <v>729298</v>
      </c>
      <c r="E16" s="35">
        <v>12</v>
      </c>
      <c r="F16" s="35">
        <v>66034855</v>
      </c>
      <c r="G16" s="35">
        <v>10383</v>
      </c>
      <c r="H16" s="35" t="s">
        <v>83</v>
      </c>
      <c r="I16" s="35">
        <v>66037990</v>
      </c>
      <c r="J16" s="35">
        <v>8.4000000000000005E-2</v>
      </c>
      <c r="K16" s="35" t="s">
        <v>13</v>
      </c>
      <c r="L16" s="35" t="s">
        <v>35</v>
      </c>
      <c r="M16" s="35">
        <v>0.76700000000000002</v>
      </c>
      <c r="N16" s="41" t="s">
        <v>35</v>
      </c>
    </row>
    <row r="17" spans="1:14">
      <c r="A17" s="34" t="s">
        <v>84</v>
      </c>
      <c r="B17" s="45">
        <v>9.7349094742179801E-7</v>
      </c>
      <c r="C17" s="35" t="s">
        <v>12</v>
      </c>
      <c r="D17" s="35">
        <v>6676</v>
      </c>
      <c r="E17" s="35">
        <v>20</v>
      </c>
      <c r="F17" s="35">
        <v>34198809</v>
      </c>
      <c r="G17" s="35">
        <v>15156</v>
      </c>
      <c r="H17" s="35" t="s">
        <v>85</v>
      </c>
      <c r="I17" s="35">
        <v>34205035</v>
      </c>
      <c r="J17" s="35">
        <v>0.35699999999999998</v>
      </c>
      <c r="K17" s="35" t="s">
        <v>13</v>
      </c>
      <c r="L17" s="35" t="s">
        <v>35</v>
      </c>
      <c r="M17" s="35" t="s">
        <v>35</v>
      </c>
      <c r="N17" s="41" t="s">
        <v>35</v>
      </c>
    </row>
    <row r="18" spans="1:14">
      <c r="A18" s="34" t="s">
        <v>86</v>
      </c>
      <c r="B18" s="45">
        <v>1.13584741245367E-6</v>
      </c>
      <c r="C18" s="35" t="s">
        <v>12</v>
      </c>
      <c r="D18" s="35">
        <v>23329</v>
      </c>
      <c r="E18" s="35">
        <v>12</v>
      </c>
      <c r="F18" s="35">
        <v>65169589</v>
      </c>
      <c r="G18" s="35">
        <v>107822</v>
      </c>
      <c r="H18" s="35" t="s">
        <v>87</v>
      </c>
      <c r="I18" s="35">
        <v>65248748</v>
      </c>
      <c r="J18" s="35">
        <v>0.45800000000000002</v>
      </c>
      <c r="K18" s="35" t="s">
        <v>13</v>
      </c>
      <c r="L18" s="35" t="s">
        <v>35</v>
      </c>
      <c r="M18" s="35" t="s">
        <v>35</v>
      </c>
      <c r="N18" s="41" t="s">
        <v>35</v>
      </c>
    </row>
    <row r="19" spans="1:14">
      <c r="A19" s="34" t="s">
        <v>88</v>
      </c>
      <c r="B19" s="45">
        <v>1.17002868395924E-6</v>
      </c>
      <c r="C19" s="35" t="s">
        <v>12</v>
      </c>
      <c r="D19" s="35">
        <v>80307</v>
      </c>
      <c r="E19" s="35">
        <v>20</v>
      </c>
      <c r="F19" s="35">
        <v>34141507</v>
      </c>
      <c r="G19" s="35">
        <v>58977</v>
      </c>
      <c r="H19" s="35" t="s">
        <v>89</v>
      </c>
      <c r="I19" s="35">
        <v>34197619</v>
      </c>
      <c r="J19" s="35">
        <v>0.47</v>
      </c>
      <c r="K19" s="35" t="s">
        <v>13</v>
      </c>
      <c r="L19" s="35" t="s">
        <v>35</v>
      </c>
      <c r="M19" s="35" t="s">
        <v>35</v>
      </c>
      <c r="N19" s="41" t="s">
        <v>35</v>
      </c>
    </row>
    <row r="20" spans="1:14">
      <c r="A20" s="34" t="s">
        <v>90</v>
      </c>
      <c r="B20" s="45">
        <v>2.6712059800718898E-6</v>
      </c>
      <c r="C20" s="35" t="s">
        <v>12</v>
      </c>
      <c r="D20" s="35">
        <v>51230</v>
      </c>
      <c r="E20" s="35">
        <v>20</v>
      </c>
      <c r="F20" s="35">
        <v>34354923</v>
      </c>
      <c r="G20" s="35">
        <v>188365</v>
      </c>
      <c r="H20" s="35" t="s">
        <v>91</v>
      </c>
      <c r="I20" s="35">
        <v>34448810</v>
      </c>
      <c r="J20" s="35">
        <v>0</v>
      </c>
      <c r="K20" s="35" t="s">
        <v>13</v>
      </c>
      <c r="L20" s="35">
        <v>2.6269999999999998</v>
      </c>
      <c r="M20" s="35">
        <v>2.8279999999999998</v>
      </c>
      <c r="N20" s="41">
        <v>3.246</v>
      </c>
    </row>
    <row r="21" spans="1:14">
      <c r="A21" s="34" t="s">
        <v>92</v>
      </c>
      <c r="B21" s="45">
        <v>3.5126532950531102E-6</v>
      </c>
      <c r="C21" s="35" t="s">
        <v>12</v>
      </c>
      <c r="D21" s="35">
        <v>100507492</v>
      </c>
      <c r="E21" s="35">
        <v>12</v>
      </c>
      <c r="F21" s="35">
        <v>3975900</v>
      </c>
      <c r="G21" s="35">
        <v>48645</v>
      </c>
      <c r="H21" s="35" t="s">
        <v>93</v>
      </c>
      <c r="I21" s="35">
        <v>4008887</v>
      </c>
      <c r="J21" s="35">
        <v>3.0000000000000001E-3</v>
      </c>
      <c r="K21" s="35" t="s">
        <v>13</v>
      </c>
      <c r="L21" s="35" t="s">
        <v>35</v>
      </c>
      <c r="M21" s="35" t="s">
        <v>35</v>
      </c>
      <c r="N21" s="41" t="s">
        <v>35</v>
      </c>
    </row>
    <row r="22" spans="1:14">
      <c r="A22" s="34" t="s">
        <v>94</v>
      </c>
      <c r="B22" s="45">
        <v>3.5913237756495902E-6</v>
      </c>
      <c r="C22" s="35" t="s">
        <v>12</v>
      </c>
      <c r="D22" s="35">
        <v>399818</v>
      </c>
      <c r="E22" s="35">
        <v>10</v>
      </c>
      <c r="F22" s="35">
        <v>126442406</v>
      </c>
      <c r="G22" s="35">
        <v>43033</v>
      </c>
      <c r="H22" s="35" t="s">
        <v>95</v>
      </c>
      <c r="I22" s="35">
        <v>126482389</v>
      </c>
      <c r="J22" s="35">
        <v>9.8000000000000004E-2</v>
      </c>
      <c r="K22" s="35" t="s">
        <v>13</v>
      </c>
      <c r="L22" s="35" t="s">
        <v>35</v>
      </c>
      <c r="M22" s="35" t="s">
        <v>35</v>
      </c>
      <c r="N22" s="41" t="s">
        <v>35</v>
      </c>
    </row>
    <row r="23" spans="1:14">
      <c r="A23" s="34" t="s">
        <v>96</v>
      </c>
      <c r="B23" s="45">
        <v>4.8339994883362404E-6</v>
      </c>
      <c r="C23" s="35" t="s">
        <v>12</v>
      </c>
      <c r="D23" s="35">
        <v>348</v>
      </c>
      <c r="E23" s="35">
        <v>19</v>
      </c>
      <c r="F23" s="35">
        <v>45404039</v>
      </c>
      <c r="G23" s="35">
        <v>13611</v>
      </c>
      <c r="H23" s="35" t="s">
        <v>97</v>
      </c>
      <c r="I23" s="35">
        <v>45411941</v>
      </c>
      <c r="J23" s="35">
        <v>0.109</v>
      </c>
      <c r="K23" s="35" t="s">
        <v>13</v>
      </c>
      <c r="L23" s="35" t="s">
        <v>35</v>
      </c>
      <c r="M23" s="35" t="s">
        <v>35</v>
      </c>
      <c r="N23" s="41" t="s">
        <v>35</v>
      </c>
    </row>
    <row r="24" spans="1:14">
      <c r="A24" s="34" t="s">
        <v>98</v>
      </c>
      <c r="B24" s="45">
        <v>5.0220377671971899E-6</v>
      </c>
      <c r="C24" s="35" t="s">
        <v>12</v>
      </c>
      <c r="D24" s="35">
        <v>10592</v>
      </c>
      <c r="E24" s="35">
        <v>9</v>
      </c>
      <c r="F24" s="35">
        <v>106851541</v>
      </c>
      <c r="G24" s="35">
        <v>57159</v>
      </c>
      <c r="H24" s="35" t="s">
        <v>99</v>
      </c>
      <c r="I24" s="35">
        <v>106863338</v>
      </c>
      <c r="J24" s="35">
        <v>9.6000000000000002E-2</v>
      </c>
      <c r="K24" s="35" t="s">
        <v>13</v>
      </c>
      <c r="L24" s="35" t="s">
        <v>35</v>
      </c>
      <c r="M24" s="35" t="s">
        <v>35</v>
      </c>
      <c r="N24" s="41" t="s">
        <v>35</v>
      </c>
    </row>
    <row r="25" spans="1:14">
      <c r="A25" s="34" t="s">
        <v>100</v>
      </c>
      <c r="B25" s="45">
        <v>7.0150890127881501E-6</v>
      </c>
      <c r="C25" s="35" t="s">
        <v>12</v>
      </c>
      <c r="D25" s="35">
        <v>100271334</v>
      </c>
      <c r="E25" s="35">
        <v>12</v>
      </c>
      <c r="F25" s="35">
        <v>117341117</v>
      </c>
      <c r="G25" s="35">
        <v>10319</v>
      </c>
      <c r="H25" s="35" t="s">
        <v>101</v>
      </c>
      <c r="I25" s="35">
        <v>117341429</v>
      </c>
      <c r="J25" s="35">
        <v>0.17499999999999999</v>
      </c>
      <c r="K25" s="35" t="s">
        <v>13</v>
      </c>
      <c r="L25" s="35" t="s">
        <v>35</v>
      </c>
      <c r="M25" s="35" t="s">
        <v>35</v>
      </c>
      <c r="N25" s="41" t="s">
        <v>35</v>
      </c>
    </row>
    <row r="26" spans="1:14">
      <c r="A26" s="34" t="s">
        <v>102</v>
      </c>
      <c r="B26" s="45">
        <v>7.3136924917227901E-6</v>
      </c>
      <c r="C26" s="35" t="s">
        <v>12</v>
      </c>
      <c r="D26" s="35">
        <v>23172</v>
      </c>
      <c r="E26" s="35">
        <v>10</v>
      </c>
      <c r="F26" s="35">
        <v>126485354</v>
      </c>
      <c r="G26" s="35">
        <v>44885</v>
      </c>
      <c r="H26" s="35" t="s">
        <v>103</v>
      </c>
      <c r="I26" s="35">
        <v>126486443</v>
      </c>
      <c r="J26" s="35">
        <v>4.3999999999999997E-2</v>
      </c>
      <c r="K26" s="35" t="s">
        <v>13</v>
      </c>
      <c r="L26" s="35" t="s">
        <v>35</v>
      </c>
      <c r="M26" s="35" t="s">
        <v>35</v>
      </c>
      <c r="N26" s="41" t="s">
        <v>35</v>
      </c>
    </row>
    <row r="27" spans="1:14">
      <c r="A27" s="34" t="s">
        <v>104</v>
      </c>
      <c r="B27" s="45">
        <v>7.4692786803789299E-6</v>
      </c>
      <c r="C27" s="35" t="s">
        <v>12</v>
      </c>
      <c r="D27" s="35">
        <v>375449</v>
      </c>
      <c r="E27" s="35">
        <v>5</v>
      </c>
      <c r="F27" s="35">
        <v>65887176</v>
      </c>
      <c r="G27" s="35">
        <v>583247</v>
      </c>
      <c r="H27" s="35" t="s">
        <v>105</v>
      </c>
      <c r="I27" s="35">
        <v>66084260</v>
      </c>
      <c r="J27" s="35">
        <v>1.7999999999999999E-2</v>
      </c>
      <c r="K27" s="35" t="s">
        <v>13</v>
      </c>
      <c r="L27" s="35" t="s">
        <v>35</v>
      </c>
      <c r="M27" s="35">
        <v>9.7000000000000003E-2</v>
      </c>
      <c r="N27" s="41" t="s">
        <v>35</v>
      </c>
    </row>
    <row r="28" spans="1:14">
      <c r="A28" s="34" t="s">
        <v>106</v>
      </c>
      <c r="B28" s="45">
        <v>8.3427893213137907E-6</v>
      </c>
      <c r="C28" s="35" t="s">
        <v>12</v>
      </c>
      <c r="D28" s="35">
        <v>341</v>
      </c>
      <c r="E28" s="35">
        <v>19</v>
      </c>
      <c r="F28" s="35">
        <v>45412921</v>
      </c>
      <c r="G28" s="35">
        <v>14685</v>
      </c>
      <c r="H28" s="35" t="s">
        <v>107</v>
      </c>
      <c r="I28" s="35">
        <v>45422160</v>
      </c>
      <c r="J28" s="35">
        <v>1.2E-2</v>
      </c>
      <c r="K28" s="35" t="s">
        <v>13</v>
      </c>
      <c r="L28" s="35" t="s">
        <v>35</v>
      </c>
      <c r="M28" s="35" t="s">
        <v>35</v>
      </c>
      <c r="N28" s="41" t="s">
        <v>35</v>
      </c>
    </row>
    <row r="29" spans="1:14">
      <c r="A29" s="34" t="s">
        <v>46</v>
      </c>
      <c r="B29" s="45">
        <v>1.1330139933277E-5</v>
      </c>
      <c r="C29" s="35" t="s">
        <v>12</v>
      </c>
      <c r="D29" s="35">
        <v>2799</v>
      </c>
      <c r="E29" s="35">
        <v>12</v>
      </c>
      <c r="F29" s="35">
        <v>65102222</v>
      </c>
      <c r="G29" s="35">
        <v>56004</v>
      </c>
      <c r="H29" s="35" t="s">
        <v>108</v>
      </c>
      <c r="I29" s="35">
        <v>65143976</v>
      </c>
      <c r="J29" s="35">
        <v>2.5000000000000001E-2</v>
      </c>
      <c r="K29" s="35" t="s">
        <v>13</v>
      </c>
      <c r="L29" s="35" t="s">
        <v>35</v>
      </c>
      <c r="M29" s="35" t="s">
        <v>35</v>
      </c>
      <c r="N29" s="41" t="s">
        <v>35</v>
      </c>
    </row>
    <row r="30" spans="1:14">
      <c r="A30" s="34" t="s">
        <v>109</v>
      </c>
      <c r="B30" s="45">
        <v>1.15475683840243E-5</v>
      </c>
      <c r="C30" s="35" t="s">
        <v>12</v>
      </c>
      <c r="D30" s="35">
        <v>400046</v>
      </c>
      <c r="E30" s="35">
        <v>12</v>
      </c>
      <c r="F30" s="35">
        <v>65272554</v>
      </c>
      <c r="G30" s="35">
        <v>103748</v>
      </c>
      <c r="H30" s="35" t="s">
        <v>110</v>
      </c>
      <c r="I30" s="35">
        <v>65372996</v>
      </c>
      <c r="J30" s="35">
        <v>0.01</v>
      </c>
      <c r="K30" s="35" t="s">
        <v>13</v>
      </c>
      <c r="L30" s="35" t="s">
        <v>35</v>
      </c>
      <c r="M30" s="35" t="s">
        <v>35</v>
      </c>
      <c r="N30" s="41" t="s">
        <v>35</v>
      </c>
    </row>
    <row r="31" spans="1:14">
      <c r="A31" s="34" t="s">
        <v>111</v>
      </c>
      <c r="B31" s="45">
        <v>1.25019108123289E-5</v>
      </c>
      <c r="C31" s="35" t="s">
        <v>12</v>
      </c>
      <c r="D31" s="35">
        <v>9679</v>
      </c>
      <c r="E31" s="35">
        <v>10</v>
      </c>
      <c r="F31" s="35">
        <v>126302863</v>
      </c>
      <c r="G31" s="35">
        <v>135067</v>
      </c>
      <c r="H31" s="35" t="s">
        <v>112</v>
      </c>
      <c r="I31" s="35">
        <v>126431711</v>
      </c>
      <c r="J31" s="35">
        <v>8.7999999999999995E-2</v>
      </c>
      <c r="K31" s="35" t="s">
        <v>13</v>
      </c>
      <c r="L31" s="35" t="s">
        <v>35</v>
      </c>
      <c r="M31" s="35" t="s">
        <v>35</v>
      </c>
      <c r="N31" s="41" t="s">
        <v>35</v>
      </c>
    </row>
    <row r="32" spans="1:14">
      <c r="A32" s="34" t="s">
        <v>113</v>
      </c>
      <c r="B32" s="45">
        <v>1.9440902379243499E-5</v>
      </c>
      <c r="C32" s="35" t="s">
        <v>12</v>
      </c>
      <c r="D32" s="35">
        <v>200186</v>
      </c>
      <c r="E32" s="35">
        <v>1</v>
      </c>
      <c r="F32" s="35">
        <v>153915151</v>
      </c>
      <c r="G32" s="35">
        <v>20892</v>
      </c>
      <c r="H32" s="35" t="s">
        <v>114</v>
      </c>
      <c r="I32" s="35">
        <v>153927052</v>
      </c>
      <c r="J32" s="35">
        <v>0.03</v>
      </c>
      <c r="K32" s="35" t="s">
        <v>13</v>
      </c>
      <c r="L32" s="35">
        <v>0.70899999999999996</v>
      </c>
      <c r="M32" s="35">
        <v>1.49</v>
      </c>
      <c r="N32" s="41">
        <v>1.5840000000000001</v>
      </c>
    </row>
    <row r="33" spans="1:14">
      <c r="A33" s="34" t="s">
        <v>115</v>
      </c>
      <c r="B33" s="45">
        <v>1.9466175240594801E-5</v>
      </c>
      <c r="C33" s="35" t="s">
        <v>12</v>
      </c>
      <c r="D33" s="35">
        <v>342</v>
      </c>
      <c r="E33" s="35">
        <v>19</v>
      </c>
      <c r="F33" s="35">
        <v>45425060</v>
      </c>
      <c r="G33" s="35">
        <v>14583</v>
      </c>
      <c r="H33" s="35" t="s">
        <v>116</v>
      </c>
      <c r="I33" s="35">
        <v>45428234</v>
      </c>
      <c r="J33" s="35">
        <v>0.13600000000000001</v>
      </c>
      <c r="K33" s="35" t="s">
        <v>13</v>
      </c>
      <c r="L33" s="35" t="s">
        <v>35</v>
      </c>
      <c r="M33" s="35" t="s">
        <v>35</v>
      </c>
      <c r="N33" s="41" t="s">
        <v>35</v>
      </c>
    </row>
    <row r="34" spans="1:14">
      <c r="A34" s="34" t="s">
        <v>117</v>
      </c>
      <c r="B34" s="45">
        <v>2.0023545660258701E-5</v>
      </c>
      <c r="C34" s="35" t="s">
        <v>12</v>
      </c>
      <c r="D34" s="35">
        <v>150771</v>
      </c>
      <c r="E34" s="35">
        <v>2</v>
      </c>
      <c r="F34" s="35">
        <v>96986062</v>
      </c>
      <c r="G34" s="35">
        <v>13029</v>
      </c>
      <c r="H34" s="35" t="s">
        <v>118</v>
      </c>
      <c r="I34" s="35">
        <v>96999086</v>
      </c>
      <c r="J34" s="35">
        <v>0</v>
      </c>
      <c r="K34" s="35" t="s">
        <v>13</v>
      </c>
      <c r="L34" s="35" t="s">
        <v>35</v>
      </c>
      <c r="M34" s="35" t="s">
        <v>35</v>
      </c>
      <c r="N34" s="41" t="s">
        <v>35</v>
      </c>
    </row>
    <row r="35" spans="1:14">
      <c r="A35" s="34" t="s">
        <v>119</v>
      </c>
      <c r="B35" s="45">
        <v>2.01663518605205E-5</v>
      </c>
      <c r="C35" s="35" t="s">
        <v>12</v>
      </c>
      <c r="D35" s="35">
        <v>10137</v>
      </c>
      <c r="E35" s="35">
        <v>20</v>
      </c>
      <c r="F35" s="35">
        <v>34231877</v>
      </c>
      <c r="G35" s="35">
        <v>25961</v>
      </c>
      <c r="H35" s="35" t="s">
        <v>120</v>
      </c>
      <c r="I35" s="35">
        <v>34251982</v>
      </c>
      <c r="J35" s="35">
        <v>8.0000000000000002E-3</v>
      </c>
      <c r="K35" s="35" t="s">
        <v>13</v>
      </c>
      <c r="L35" s="35" t="s">
        <v>35</v>
      </c>
      <c r="M35" s="35" t="s">
        <v>35</v>
      </c>
      <c r="N35" s="41" t="s">
        <v>35</v>
      </c>
    </row>
    <row r="36" spans="1:14">
      <c r="A36" s="34" t="s">
        <v>121</v>
      </c>
      <c r="B36" s="45">
        <v>2.0808980289058801E-5</v>
      </c>
      <c r="C36" s="35" t="s">
        <v>12</v>
      </c>
      <c r="D36" s="35">
        <v>5819</v>
      </c>
      <c r="E36" s="35">
        <v>19</v>
      </c>
      <c r="F36" s="35">
        <v>45344393</v>
      </c>
      <c r="G36" s="35">
        <v>53092</v>
      </c>
      <c r="H36" s="35" t="s">
        <v>122</v>
      </c>
      <c r="I36" s="35">
        <v>45388568</v>
      </c>
      <c r="J36" s="35">
        <v>4.0000000000000001E-3</v>
      </c>
      <c r="K36" s="35" t="s">
        <v>13</v>
      </c>
      <c r="L36" s="35" t="s">
        <v>35</v>
      </c>
      <c r="M36" s="35" t="s">
        <v>35</v>
      </c>
      <c r="N36" s="41" t="s">
        <v>35</v>
      </c>
    </row>
    <row r="37" spans="1:14">
      <c r="A37" s="34" t="s">
        <v>123</v>
      </c>
      <c r="B37" s="45">
        <v>2.2941942543309599E-5</v>
      </c>
      <c r="C37" s="35" t="s">
        <v>12</v>
      </c>
      <c r="D37" s="35">
        <v>10452</v>
      </c>
      <c r="E37" s="35">
        <v>19</v>
      </c>
      <c r="F37" s="35">
        <v>45389477</v>
      </c>
      <c r="G37" s="35">
        <v>22469</v>
      </c>
      <c r="H37" s="35" t="s">
        <v>124</v>
      </c>
      <c r="I37" s="35">
        <v>45396665</v>
      </c>
      <c r="J37" s="35">
        <v>8.9999999999999993E-3</v>
      </c>
      <c r="K37" s="35" t="s">
        <v>13</v>
      </c>
      <c r="L37" s="35" t="s">
        <v>35</v>
      </c>
      <c r="M37" s="35" t="s">
        <v>35</v>
      </c>
      <c r="N37" s="41" t="s">
        <v>35</v>
      </c>
    </row>
    <row r="38" spans="1:14">
      <c r="A38" s="34" t="s">
        <v>125</v>
      </c>
      <c r="B38" s="45">
        <v>2.32005151077755E-5</v>
      </c>
      <c r="C38" s="35" t="s">
        <v>12</v>
      </c>
      <c r="D38" s="35">
        <v>729608</v>
      </c>
      <c r="E38" s="35">
        <v>20</v>
      </c>
      <c r="F38" s="35">
        <v>34335717</v>
      </c>
      <c r="G38" s="35">
        <v>10942</v>
      </c>
      <c r="H38" s="35" t="s">
        <v>126</v>
      </c>
      <c r="I38" s="35">
        <v>34344947</v>
      </c>
      <c r="J38" s="35">
        <v>6.0000000000000001E-3</v>
      </c>
      <c r="K38" s="35" t="s">
        <v>13</v>
      </c>
      <c r="L38" s="35" t="s">
        <v>35</v>
      </c>
      <c r="M38" s="35" t="s">
        <v>35</v>
      </c>
      <c r="N38" s="41" t="s">
        <v>35</v>
      </c>
    </row>
    <row r="39" spans="1:14">
      <c r="A39" s="34" t="s">
        <v>127</v>
      </c>
      <c r="B39" s="45">
        <v>2.37230157683932E-5</v>
      </c>
      <c r="C39" s="35" t="s">
        <v>12</v>
      </c>
      <c r="D39" s="35">
        <v>57459</v>
      </c>
      <c r="E39" s="35">
        <v>1</v>
      </c>
      <c r="F39" s="35">
        <v>153772201</v>
      </c>
      <c r="G39" s="35">
        <v>128250</v>
      </c>
      <c r="H39" s="35" t="s">
        <v>128</v>
      </c>
      <c r="I39" s="35">
        <v>153856498</v>
      </c>
      <c r="J39" s="35">
        <v>0</v>
      </c>
      <c r="K39" s="35" t="s">
        <v>13</v>
      </c>
      <c r="L39" s="35" t="s">
        <v>35</v>
      </c>
      <c r="M39" s="35" t="s">
        <v>35</v>
      </c>
      <c r="N39" s="41" t="s">
        <v>35</v>
      </c>
    </row>
    <row r="40" spans="1:14">
      <c r="A40" s="34" t="s">
        <v>129</v>
      </c>
      <c r="B40" s="45">
        <v>2.4373888107441201E-5</v>
      </c>
      <c r="C40" s="35" t="s">
        <v>12</v>
      </c>
      <c r="D40" s="35">
        <v>27173</v>
      </c>
      <c r="E40" s="35">
        <v>1</v>
      </c>
      <c r="F40" s="35">
        <v>153926588</v>
      </c>
      <c r="G40" s="35">
        <v>18600</v>
      </c>
      <c r="H40" s="35" t="s">
        <v>130</v>
      </c>
      <c r="I40" s="35">
        <v>153934303</v>
      </c>
      <c r="J40" s="35">
        <v>1.0999999999999999E-2</v>
      </c>
      <c r="K40" s="35" t="s">
        <v>13</v>
      </c>
      <c r="L40" s="35" t="s">
        <v>35</v>
      </c>
      <c r="M40" s="35" t="s">
        <v>35</v>
      </c>
      <c r="N40" s="41" t="s">
        <v>35</v>
      </c>
    </row>
    <row r="41" spans="1:14">
      <c r="A41" s="34" t="s">
        <v>131</v>
      </c>
      <c r="B41" s="45">
        <v>2.49580054883354E-5</v>
      </c>
      <c r="C41" s="35" t="s">
        <v>12</v>
      </c>
      <c r="D41" s="35">
        <v>140823</v>
      </c>
      <c r="E41" s="35">
        <v>20</v>
      </c>
      <c r="F41" s="35">
        <v>34282232</v>
      </c>
      <c r="G41" s="35">
        <v>11670</v>
      </c>
      <c r="H41" s="35" t="s">
        <v>132</v>
      </c>
      <c r="I41" s="35">
        <v>34290281</v>
      </c>
      <c r="J41" s="35">
        <v>2E-3</v>
      </c>
      <c r="K41" s="35" t="s">
        <v>13</v>
      </c>
      <c r="L41" s="35">
        <v>2.786</v>
      </c>
      <c r="M41" s="35">
        <v>2.2469999999999999</v>
      </c>
      <c r="N41" s="41">
        <v>2.4049999999999998</v>
      </c>
    </row>
    <row r="42" spans="1:14">
      <c r="A42" s="34" t="s">
        <v>133</v>
      </c>
      <c r="B42" s="45">
        <v>2.5843838839514001E-5</v>
      </c>
      <c r="C42" s="35" t="s">
        <v>12</v>
      </c>
      <c r="D42" s="35">
        <v>9909</v>
      </c>
      <c r="E42" s="35">
        <v>1</v>
      </c>
      <c r="F42" s="35">
        <v>153896977</v>
      </c>
      <c r="G42" s="35">
        <v>27177</v>
      </c>
      <c r="H42" s="35" t="s">
        <v>134</v>
      </c>
      <c r="I42" s="35">
        <v>153904574</v>
      </c>
      <c r="J42" s="35">
        <v>1E-3</v>
      </c>
      <c r="K42" s="35" t="s">
        <v>13</v>
      </c>
      <c r="L42" s="35" t="s">
        <v>35</v>
      </c>
      <c r="M42" s="35" t="s">
        <v>35</v>
      </c>
      <c r="N42" s="41" t="s">
        <v>35</v>
      </c>
    </row>
    <row r="43" spans="1:14">
      <c r="A43" s="34" t="s">
        <v>135</v>
      </c>
      <c r="B43" s="45">
        <v>2.8260643847513899E-5</v>
      </c>
      <c r="C43" s="35" t="s">
        <v>12</v>
      </c>
      <c r="D43" s="35">
        <v>9054</v>
      </c>
      <c r="E43" s="35">
        <v>20</v>
      </c>
      <c r="F43" s="35">
        <v>34251611</v>
      </c>
      <c r="G43" s="35">
        <v>40663</v>
      </c>
      <c r="H43" s="35" t="s">
        <v>136</v>
      </c>
      <c r="I43" s="35">
        <v>34286251</v>
      </c>
      <c r="J43" s="35">
        <v>2E-3</v>
      </c>
      <c r="K43" s="35" t="s">
        <v>13</v>
      </c>
      <c r="L43" s="35" t="s">
        <v>35</v>
      </c>
      <c r="M43" s="35" t="s">
        <v>35</v>
      </c>
      <c r="N43" s="41" t="s">
        <v>35</v>
      </c>
    </row>
    <row r="44" spans="1:14">
      <c r="A44" s="34" t="s">
        <v>137</v>
      </c>
      <c r="B44" s="45">
        <v>3.5197724944139802E-5</v>
      </c>
      <c r="C44" s="35" t="s">
        <v>12</v>
      </c>
      <c r="D44" s="35">
        <v>8904</v>
      </c>
      <c r="E44" s="35">
        <v>20</v>
      </c>
      <c r="F44" s="35">
        <v>34208966</v>
      </c>
      <c r="G44" s="35">
        <v>48882</v>
      </c>
      <c r="H44" s="35" t="s">
        <v>138</v>
      </c>
      <c r="I44" s="35">
        <v>34218173</v>
      </c>
      <c r="J44" s="35">
        <v>0</v>
      </c>
      <c r="K44" s="35" t="s">
        <v>13</v>
      </c>
      <c r="L44" s="35" t="s">
        <v>35</v>
      </c>
      <c r="M44" s="35" t="s">
        <v>35</v>
      </c>
      <c r="N44" s="41" t="s">
        <v>35</v>
      </c>
    </row>
    <row r="45" spans="1:14">
      <c r="A45" s="34" t="s">
        <v>139</v>
      </c>
      <c r="B45" s="45">
        <v>4.3205936626985603E-5</v>
      </c>
      <c r="C45" s="35" t="s">
        <v>12</v>
      </c>
      <c r="D45" s="35">
        <v>9584</v>
      </c>
      <c r="E45" s="35">
        <v>20</v>
      </c>
      <c r="F45" s="35">
        <v>34286531</v>
      </c>
      <c r="G45" s="35">
        <v>48662</v>
      </c>
      <c r="H45" s="35" t="s">
        <v>140</v>
      </c>
      <c r="I45" s="35">
        <v>34312713</v>
      </c>
      <c r="J45" s="35">
        <v>0.125</v>
      </c>
      <c r="K45" s="35" t="s">
        <v>13</v>
      </c>
      <c r="L45" s="35" t="s">
        <v>35</v>
      </c>
      <c r="M45" s="35" t="s">
        <v>35</v>
      </c>
      <c r="N45" s="41" t="s">
        <v>35</v>
      </c>
    </row>
    <row r="46" spans="1:14">
      <c r="A46" s="34" t="s">
        <v>141</v>
      </c>
      <c r="B46" s="45">
        <v>4.4521888003098703E-5</v>
      </c>
      <c r="C46" s="35" t="s">
        <v>12</v>
      </c>
      <c r="D46" s="35">
        <v>23481</v>
      </c>
      <c r="E46" s="35">
        <v>22</v>
      </c>
      <c r="F46" s="35">
        <v>30967612</v>
      </c>
      <c r="G46" s="35">
        <v>40388</v>
      </c>
      <c r="H46" s="35" t="s">
        <v>142</v>
      </c>
      <c r="I46" s="35">
        <v>30986350</v>
      </c>
      <c r="J46" s="35">
        <v>0.13700000000000001</v>
      </c>
      <c r="K46" s="35" t="s">
        <v>13</v>
      </c>
      <c r="L46" s="35">
        <v>0.161</v>
      </c>
      <c r="M46" s="35" t="s">
        <v>35</v>
      </c>
      <c r="N46" s="41">
        <v>1.0720000000000001</v>
      </c>
    </row>
    <row r="47" spans="1:14">
      <c r="A47" s="34" t="s">
        <v>143</v>
      </c>
      <c r="B47" s="45">
        <v>4.5120000000000002E-5</v>
      </c>
      <c r="C47" s="35" t="s">
        <v>12</v>
      </c>
      <c r="D47" s="35">
        <v>100289675</v>
      </c>
      <c r="E47" s="35">
        <v>7</v>
      </c>
      <c r="F47" s="35">
        <v>-1</v>
      </c>
      <c r="G47" s="35">
        <v>0</v>
      </c>
      <c r="H47" s="35" t="s">
        <v>144</v>
      </c>
      <c r="I47" s="35">
        <v>31435414</v>
      </c>
      <c r="J47" s="35">
        <v>1.2E-2</v>
      </c>
      <c r="K47" s="35" t="s">
        <v>13</v>
      </c>
      <c r="L47" s="35" t="s">
        <v>35</v>
      </c>
      <c r="M47" s="35" t="s">
        <v>35</v>
      </c>
      <c r="N47" s="41" t="s">
        <v>35</v>
      </c>
    </row>
    <row r="48" spans="1:14">
      <c r="A48" s="34" t="s">
        <v>145</v>
      </c>
      <c r="B48" s="45">
        <v>4.9468566299584999E-5</v>
      </c>
      <c r="C48" s="35" t="s">
        <v>12</v>
      </c>
      <c r="D48" s="35">
        <v>343052</v>
      </c>
      <c r="E48" s="35">
        <v>1</v>
      </c>
      <c r="F48" s="35">
        <v>153761423</v>
      </c>
      <c r="G48" s="35">
        <v>18639</v>
      </c>
      <c r="H48" s="35" t="s">
        <v>146</v>
      </c>
      <c r="I48" s="35">
        <v>153768982</v>
      </c>
      <c r="J48" s="35">
        <v>5.0000000000000001E-3</v>
      </c>
      <c r="K48" s="35" t="s">
        <v>13</v>
      </c>
      <c r="L48" s="35" t="s">
        <v>35</v>
      </c>
      <c r="M48" s="35" t="s">
        <v>35</v>
      </c>
      <c r="N48" s="41" t="s">
        <v>35</v>
      </c>
    </row>
    <row r="49" spans="1:14">
      <c r="A49" s="34" t="s">
        <v>147</v>
      </c>
      <c r="B49" s="45">
        <v>5.4313699718078698E-5</v>
      </c>
      <c r="C49" s="35" t="s">
        <v>12</v>
      </c>
      <c r="D49" s="35">
        <v>9831</v>
      </c>
      <c r="E49" s="35">
        <v>8</v>
      </c>
      <c r="F49" s="35">
        <v>144713373</v>
      </c>
      <c r="G49" s="35">
        <v>27527</v>
      </c>
      <c r="H49" s="35" t="s">
        <v>148</v>
      </c>
      <c r="I49" s="35">
        <v>144717251</v>
      </c>
      <c r="J49" s="35">
        <v>3.0000000000000001E-3</v>
      </c>
      <c r="K49" s="35" t="s">
        <v>13</v>
      </c>
      <c r="L49" s="35" t="s">
        <v>35</v>
      </c>
      <c r="M49" s="35" t="s">
        <v>35</v>
      </c>
      <c r="N49" s="41" t="s">
        <v>35</v>
      </c>
    </row>
    <row r="50" spans="1:14">
      <c r="A50" s="34" t="s">
        <v>149</v>
      </c>
      <c r="B50" s="45">
        <v>6.2671848008066596E-5</v>
      </c>
      <c r="C50" s="35" t="s">
        <v>12</v>
      </c>
      <c r="D50" s="35">
        <v>100287472</v>
      </c>
      <c r="E50" s="35">
        <v>10</v>
      </c>
      <c r="F50" s="35">
        <v>126551080</v>
      </c>
      <c r="G50" s="35">
        <v>10823</v>
      </c>
      <c r="H50" s="35" t="s">
        <v>150</v>
      </c>
      <c r="I50" s="35">
        <v>126556015</v>
      </c>
      <c r="J50" s="35">
        <v>8.9999999999999993E-3</v>
      </c>
      <c r="K50" s="35" t="s">
        <v>13</v>
      </c>
      <c r="L50" s="35" t="s">
        <v>35</v>
      </c>
      <c r="M50" s="35" t="s">
        <v>35</v>
      </c>
      <c r="N50" s="41" t="s">
        <v>35</v>
      </c>
    </row>
    <row r="51" spans="1:14">
      <c r="A51" s="34" t="s">
        <v>151</v>
      </c>
      <c r="B51" s="45">
        <v>7.5717546983107998E-5</v>
      </c>
      <c r="C51" s="35" t="s">
        <v>12</v>
      </c>
      <c r="D51" s="35">
        <v>23397</v>
      </c>
      <c r="E51" s="35">
        <v>2</v>
      </c>
      <c r="F51" s="35">
        <v>96996484</v>
      </c>
      <c r="G51" s="35">
        <v>49790</v>
      </c>
      <c r="H51" s="35" t="s">
        <v>118</v>
      </c>
      <c r="I51" s="35">
        <v>96999086</v>
      </c>
      <c r="J51" s="35">
        <v>0</v>
      </c>
      <c r="K51" s="35" t="s">
        <v>13</v>
      </c>
      <c r="L51" s="35" t="s">
        <v>35</v>
      </c>
      <c r="M51" s="35" t="s">
        <v>35</v>
      </c>
      <c r="N51" s="41" t="s">
        <v>35</v>
      </c>
    </row>
    <row r="52" spans="1:14">
      <c r="A52" s="34" t="s">
        <v>152</v>
      </c>
      <c r="B52" s="45">
        <v>7.5834886095786297E-5</v>
      </c>
      <c r="C52" s="35" t="s">
        <v>12</v>
      </c>
      <c r="D52" s="35">
        <v>100129734</v>
      </c>
      <c r="E52" s="35">
        <v>1</v>
      </c>
      <c r="F52" s="35">
        <v>176236600</v>
      </c>
      <c r="G52" s="35">
        <v>11967</v>
      </c>
      <c r="H52" s="35" t="s">
        <v>153</v>
      </c>
      <c r="I52" s="35">
        <v>176245978</v>
      </c>
      <c r="J52" s="35">
        <v>0.13300000000000001</v>
      </c>
      <c r="K52" s="35" t="s">
        <v>13</v>
      </c>
      <c r="L52" s="35" t="s">
        <v>35</v>
      </c>
      <c r="M52" s="35">
        <v>0.1</v>
      </c>
      <c r="N52" s="41" t="s">
        <v>35</v>
      </c>
    </row>
    <row r="53" spans="1:14">
      <c r="A53" s="37" t="s">
        <v>154</v>
      </c>
      <c r="B53" s="46">
        <v>8.6119967382248505E-5</v>
      </c>
      <c r="C53" s="38" t="s">
        <v>13</v>
      </c>
      <c r="D53" s="38">
        <v>148327</v>
      </c>
      <c r="E53" s="38">
        <v>1</v>
      </c>
      <c r="F53" s="38">
        <v>153935397</v>
      </c>
      <c r="G53" s="38">
        <v>16435</v>
      </c>
      <c r="H53" s="38" t="s">
        <v>155</v>
      </c>
      <c r="I53" s="38">
        <v>153943079</v>
      </c>
      <c r="J53" s="38">
        <v>3.0000000000000001E-3</v>
      </c>
      <c r="K53" s="38" t="s">
        <v>13</v>
      </c>
      <c r="L53" s="38">
        <v>0.749</v>
      </c>
      <c r="M53" s="38">
        <v>1.02</v>
      </c>
      <c r="N53" s="42">
        <v>1.343</v>
      </c>
    </row>
  </sheetData>
  <mergeCells count="1">
    <mergeCell ref="A1:N1"/>
  </mergeCell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sqref="A1:E1"/>
    </sheetView>
  </sheetViews>
  <sheetFormatPr defaultColWidth="11" defaultRowHeight="15.75"/>
  <cols>
    <col min="1" max="1" width="116.875" bestFit="1" customWidth="1"/>
    <col min="2" max="2" width="21.625" bestFit="1" customWidth="1"/>
    <col min="3" max="3" width="18.125" bestFit="1" customWidth="1"/>
    <col min="4" max="4" width="20.625" bestFit="1" customWidth="1"/>
    <col min="5" max="5" width="5.875" bestFit="1" customWidth="1"/>
  </cols>
  <sheetData>
    <row r="1" spans="1:5" ht="41.1" customHeight="1">
      <c r="A1" s="173" t="s">
        <v>776</v>
      </c>
      <c r="B1" s="174"/>
      <c r="C1" s="174"/>
      <c r="D1" s="174"/>
      <c r="E1" s="175"/>
    </row>
    <row r="2" spans="1:5">
      <c r="A2" s="28" t="s">
        <v>0</v>
      </c>
      <c r="B2" s="29" t="s">
        <v>1</v>
      </c>
      <c r="C2" s="29" t="s">
        <v>2</v>
      </c>
      <c r="D2" s="29" t="s">
        <v>3</v>
      </c>
      <c r="E2" s="30" t="s">
        <v>10</v>
      </c>
    </row>
    <row r="3" spans="1:5">
      <c r="A3" s="31" t="s">
        <v>11</v>
      </c>
      <c r="B3" s="44">
        <v>1.4599999999999999E-18</v>
      </c>
      <c r="C3" s="32" t="s">
        <v>12</v>
      </c>
      <c r="D3" s="32">
        <v>212</v>
      </c>
      <c r="E3" s="40">
        <v>82</v>
      </c>
    </row>
    <row r="4" spans="1:5">
      <c r="A4" s="34" t="s">
        <v>14</v>
      </c>
      <c r="B4" s="45">
        <v>1.48E-18</v>
      </c>
      <c r="C4" s="35" t="s">
        <v>12</v>
      </c>
      <c r="D4" s="35">
        <v>251</v>
      </c>
      <c r="E4" s="41">
        <v>157</v>
      </c>
    </row>
    <row r="5" spans="1:5">
      <c r="A5" s="34" t="s">
        <v>15</v>
      </c>
      <c r="B5" s="45">
        <v>5.3699999999999999E-18</v>
      </c>
      <c r="C5" s="35" t="s">
        <v>12</v>
      </c>
      <c r="D5" s="35">
        <v>539</v>
      </c>
      <c r="E5" s="41">
        <v>33</v>
      </c>
    </row>
    <row r="6" spans="1:5">
      <c r="A6" s="34" t="s">
        <v>16</v>
      </c>
      <c r="B6" s="45">
        <v>2.3400000000000001E-8</v>
      </c>
      <c r="C6" s="35" t="s">
        <v>12</v>
      </c>
      <c r="D6" s="35">
        <v>22</v>
      </c>
      <c r="E6" s="41">
        <v>10</v>
      </c>
    </row>
    <row r="7" spans="1:5">
      <c r="A7" s="34" t="s">
        <v>17</v>
      </c>
      <c r="B7" s="45">
        <v>4.0200000000000003E-8</v>
      </c>
      <c r="C7" s="35" t="s">
        <v>12</v>
      </c>
      <c r="D7" s="35">
        <v>93</v>
      </c>
      <c r="E7" s="41">
        <v>441</v>
      </c>
    </row>
    <row r="8" spans="1:5">
      <c r="A8" s="34" t="s">
        <v>18</v>
      </c>
      <c r="B8" s="45">
        <v>1.68E-7</v>
      </c>
      <c r="C8" s="35" t="s">
        <v>12</v>
      </c>
      <c r="D8" s="35">
        <v>19</v>
      </c>
      <c r="E8" s="41">
        <v>36</v>
      </c>
    </row>
    <row r="9" spans="1:5">
      <c r="A9" s="34" t="s">
        <v>19</v>
      </c>
      <c r="B9" s="45">
        <v>5.9100000000000004E-7</v>
      </c>
      <c r="C9" s="35" t="s">
        <v>12</v>
      </c>
      <c r="D9" s="35">
        <v>14</v>
      </c>
      <c r="E9" s="41">
        <v>63</v>
      </c>
    </row>
    <row r="10" spans="1:5">
      <c r="A10" s="34" t="s">
        <v>20</v>
      </c>
      <c r="B10" s="45">
        <v>1.1000000000000001E-6</v>
      </c>
      <c r="C10" s="35" t="s">
        <v>12</v>
      </c>
      <c r="D10" s="35">
        <v>22</v>
      </c>
      <c r="E10" s="41">
        <v>36</v>
      </c>
    </row>
    <row r="11" spans="1:5">
      <c r="A11" s="34" t="s">
        <v>21</v>
      </c>
      <c r="B11" s="45">
        <v>2.6599999999999999E-6</v>
      </c>
      <c r="C11" s="35" t="s">
        <v>12</v>
      </c>
      <c r="D11" s="35">
        <v>27</v>
      </c>
      <c r="E11" s="41">
        <v>59</v>
      </c>
    </row>
    <row r="12" spans="1:5">
      <c r="A12" s="34" t="s">
        <v>22</v>
      </c>
      <c r="B12" s="45">
        <v>3.0299999999999998E-6</v>
      </c>
      <c r="C12" s="35" t="s">
        <v>12</v>
      </c>
      <c r="D12" s="35">
        <v>36</v>
      </c>
      <c r="E12" s="41">
        <v>59</v>
      </c>
    </row>
    <row r="13" spans="1:5">
      <c r="A13" s="34" t="s">
        <v>23</v>
      </c>
      <c r="B13" s="45">
        <v>1.24E-5</v>
      </c>
      <c r="C13" s="35" t="s">
        <v>12</v>
      </c>
      <c r="D13" s="35">
        <v>208</v>
      </c>
      <c r="E13" s="41">
        <v>19</v>
      </c>
    </row>
    <row r="14" spans="1:5">
      <c r="A14" s="34" t="s">
        <v>24</v>
      </c>
      <c r="B14" s="45">
        <v>1.24E-5</v>
      </c>
      <c r="C14" s="35" t="s">
        <v>12</v>
      </c>
      <c r="D14" s="35">
        <v>466</v>
      </c>
      <c r="E14" s="41">
        <v>8</v>
      </c>
    </row>
    <row r="15" spans="1:5">
      <c r="A15" s="34" t="s">
        <v>25</v>
      </c>
      <c r="B15" s="45">
        <v>2.27E-5</v>
      </c>
      <c r="C15" s="35" t="s">
        <v>12</v>
      </c>
      <c r="D15" s="35">
        <v>27</v>
      </c>
      <c r="E15" s="41">
        <v>58</v>
      </c>
    </row>
    <row r="16" spans="1:5">
      <c r="A16" s="34" t="s">
        <v>26</v>
      </c>
      <c r="B16" s="45">
        <v>2.3099999999999999E-5</v>
      </c>
      <c r="C16" s="35" t="s">
        <v>12</v>
      </c>
      <c r="D16" s="35">
        <v>120</v>
      </c>
      <c r="E16" s="41">
        <v>361</v>
      </c>
    </row>
    <row r="17" spans="1:5">
      <c r="A17" s="34" t="s">
        <v>27</v>
      </c>
      <c r="B17" s="45">
        <v>3.5200000000000002E-5</v>
      </c>
      <c r="C17" s="35" t="s">
        <v>12</v>
      </c>
      <c r="D17" s="35">
        <v>113</v>
      </c>
      <c r="E17" s="41">
        <v>2226</v>
      </c>
    </row>
    <row r="18" spans="1:5">
      <c r="A18" s="34" t="s">
        <v>28</v>
      </c>
      <c r="B18" s="45">
        <v>3.93E-5</v>
      </c>
      <c r="C18" s="35" t="s">
        <v>12</v>
      </c>
      <c r="D18" s="35">
        <v>56</v>
      </c>
      <c r="E18" s="41">
        <v>58</v>
      </c>
    </row>
    <row r="19" spans="1:5">
      <c r="A19" s="34" t="s">
        <v>29</v>
      </c>
      <c r="B19" s="45">
        <v>4.9499999999999997E-5</v>
      </c>
      <c r="C19" s="35" t="s">
        <v>12</v>
      </c>
      <c r="D19" s="35">
        <v>89</v>
      </c>
      <c r="E19" s="41">
        <v>59</v>
      </c>
    </row>
    <row r="20" spans="1:5">
      <c r="A20" s="34" t="s">
        <v>30</v>
      </c>
      <c r="B20" s="45">
        <v>9.0199999999999997E-5</v>
      </c>
      <c r="C20" s="35" t="s">
        <v>13</v>
      </c>
      <c r="D20" s="35">
        <v>97</v>
      </c>
      <c r="E20" s="41">
        <v>33</v>
      </c>
    </row>
    <row r="21" spans="1:5">
      <c r="A21" s="34" t="s">
        <v>31</v>
      </c>
      <c r="B21" s="45">
        <v>1.03E-4</v>
      </c>
      <c r="C21" s="35" t="s">
        <v>13</v>
      </c>
      <c r="D21" s="35">
        <v>25</v>
      </c>
      <c r="E21" s="41">
        <v>3</v>
      </c>
    </row>
    <row r="22" spans="1:5">
      <c r="A22" s="34" t="s">
        <v>32</v>
      </c>
      <c r="B22" s="45">
        <v>1.15E-4</v>
      </c>
      <c r="C22" s="35" t="s">
        <v>13</v>
      </c>
      <c r="D22" s="35">
        <v>78</v>
      </c>
      <c r="E22" s="41">
        <v>58</v>
      </c>
    </row>
    <row r="23" spans="1:5">
      <c r="A23" s="34" t="s">
        <v>33</v>
      </c>
      <c r="B23" s="45">
        <v>1.8900000000000001E-4</v>
      </c>
      <c r="C23" s="35" t="s">
        <v>13</v>
      </c>
      <c r="D23" s="35">
        <v>79</v>
      </c>
      <c r="E23" s="41">
        <v>59</v>
      </c>
    </row>
    <row r="24" spans="1:5">
      <c r="A24" s="34" t="s">
        <v>34</v>
      </c>
      <c r="B24" s="45">
        <v>2.6800000000000001E-4</v>
      </c>
      <c r="C24" s="35" t="s">
        <v>13</v>
      </c>
      <c r="D24" s="35">
        <v>12</v>
      </c>
      <c r="E24" s="41">
        <v>5</v>
      </c>
    </row>
    <row r="25" spans="1:5">
      <c r="A25" s="34" t="s">
        <v>36</v>
      </c>
      <c r="B25" s="45">
        <v>2.9700000000000001E-4</v>
      </c>
      <c r="C25" s="35" t="s">
        <v>13</v>
      </c>
      <c r="D25" s="35">
        <v>36</v>
      </c>
      <c r="E25" s="41">
        <v>33</v>
      </c>
    </row>
    <row r="26" spans="1:5">
      <c r="A26" s="34" t="s">
        <v>37</v>
      </c>
      <c r="B26" s="45">
        <v>3.57E-4</v>
      </c>
      <c r="C26" s="35" t="s">
        <v>13</v>
      </c>
      <c r="D26" s="35">
        <v>17</v>
      </c>
      <c r="E26" s="41">
        <v>101</v>
      </c>
    </row>
    <row r="27" spans="1:5">
      <c r="A27" s="34" t="s">
        <v>38</v>
      </c>
      <c r="B27" s="45">
        <v>4.0400000000000001E-4</v>
      </c>
      <c r="C27" s="35" t="s">
        <v>13</v>
      </c>
      <c r="D27" s="35">
        <v>284</v>
      </c>
      <c r="E27" s="41">
        <v>6</v>
      </c>
    </row>
    <row r="28" spans="1:5">
      <c r="A28" s="34" t="s">
        <v>39</v>
      </c>
      <c r="B28" s="45">
        <v>4.5899999999999999E-4</v>
      </c>
      <c r="C28" s="35" t="s">
        <v>13</v>
      </c>
      <c r="D28" s="35">
        <v>21</v>
      </c>
      <c r="E28" s="41">
        <v>580</v>
      </c>
    </row>
    <row r="29" spans="1:5">
      <c r="A29" s="34" t="s">
        <v>40</v>
      </c>
      <c r="B29" s="45">
        <v>5.1500000000000005E-4</v>
      </c>
      <c r="C29" s="35" t="s">
        <v>13</v>
      </c>
      <c r="D29" s="35">
        <v>89</v>
      </c>
      <c r="E29" s="41">
        <v>30</v>
      </c>
    </row>
    <row r="30" spans="1:5">
      <c r="A30" s="34" t="s">
        <v>41</v>
      </c>
      <c r="B30" s="45">
        <v>6.0400000000000004E-4</v>
      </c>
      <c r="C30" s="35" t="s">
        <v>13</v>
      </c>
      <c r="D30" s="35">
        <v>19</v>
      </c>
      <c r="E30" s="41">
        <v>101</v>
      </c>
    </row>
    <row r="31" spans="1:5">
      <c r="A31" s="34" t="s">
        <v>42</v>
      </c>
      <c r="B31" s="45">
        <v>6.4999999999999997E-4</v>
      </c>
      <c r="C31" s="35" t="s">
        <v>13</v>
      </c>
      <c r="D31" s="35">
        <v>84</v>
      </c>
      <c r="E31" s="41">
        <v>114</v>
      </c>
    </row>
    <row r="32" spans="1:5">
      <c r="A32" s="34" t="s">
        <v>43</v>
      </c>
      <c r="B32" s="45">
        <v>6.6299999999999996E-4</v>
      </c>
      <c r="C32" s="35" t="s">
        <v>13</v>
      </c>
      <c r="D32" s="35">
        <v>72</v>
      </c>
      <c r="E32" s="41">
        <v>294</v>
      </c>
    </row>
    <row r="33" spans="1:5">
      <c r="A33" s="34" t="s">
        <v>44</v>
      </c>
      <c r="B33" s="45">
        <v>8.8199999999999997E-4</v>
      </c>
      <c r="C33" s="35" t="s">
        <v>13</v>
      </c>
      <c r="D33" s="35">
        <v>59</v>
      </c>
      <c r="E33" s="41">
        <v>144</v>
      </c>
    </row>
    <row r="34" spans="1:5">
      <c r="A34" s="37" t="s">
        <v>45</v>
      </c>
      <c r="B34" s="46">
        <v>9.0600000000000001E-4</v>
      </c>
      <c r="C34" s="38" t="s">
        <v>13</v>
      </c>
      <c r="D34" s="38">
        <v>421</v>
      </c>
      <c r="E34" s="42">
        <v>170</v>
      </c>
    </row>
  </sheetData>
  <mergeCells count="1">
    <mergeCell ref="A1:E1"/>
  </mergeCell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sqref="A1:M1"/>
    </sheetView>
  </sheetViews>
  <sheetFormatPr defaultColWidth="8.875" defaultRowHeight="15.75"/>
  <cols>
    <col min="1" max="1" width="22.5" bestFit="1" customWidth="1"/>
  </cols>
  <sheetData>
    <row r="1" spans="1:13" ht="107.25" customHeight="1">
      <c r="A1" s="176" t="s">
        <v>775</v>
      </c>
      <c r="B1" s="177"/>
      <c r="C1" s="177"/>
      <c r="D1" s="177"/>
      <c r="E1" s="177"/>
      <c r="F1" s="177"/>
      <c r="G1" s="177"/>
      <c r="H1" s="177"/>
      <c r="I1" s="177"/>
      <c r="J1" s="177"/>
      <c r="K1" s="177"/>
      <c r="L1" s="177"/>
      <c r="M1" s="177"/>
    </row>
    <row r="2" spans="1:13">
      <c r="B2" s="178" t="s">
        <v>57</v>
      </c>
      <c r="C2" s="178"/>
      <c r="D2" s="178" t="s">
        <v>59</v>
      </c>
      <c r="E2" s="178"/>
      <c r="F2" s="178" t="s">
        <v>598</v>
      </c>
      <c r="G2" s="178"/>
      <c r="H2" s="178" t="s">
        <v>79</v>
      </c>
      <c r="I2" s="178"/>
      <c r="J2" s="178" t="s">
        <v>77</v>
      </c>
      <c r="K2" s="178"/>
      <c r="L2" s="178" t="s">
        <v>105</v>
      </c>
      <c r="M2" s="178"/>
    </row>
    <row r="3" spans="1:13">
      <c r="B3" s="149" t="s">
        <v>750</v>
      </c>
      <c r="C3" s="149" t="s">
        <v>55</v>
      </c>
      <c r="D3" s="149" t="s">
        <v>750</v>
      </c>
      <c r="E3" s="149" t="s">
        <v>55</v>
      </c>
      <c r="F3" s="149" t="s">
        <v>750</v>
      </c>
      <c r="G3" s="149" t="s">
        <v>55</v>
      </c>
      <c r="H3" s="149" t="s">
        <v>750</v>
      </c>
      <c r="I3" s="149" t="s">
        <v>55</v>
      </c>
      <c r="J3" s="149" t="s">
        <v>750</v>
      </c>
      <c r="K3" s="149" t="s">
        <v>55</v>
      </c>
      <c r="L3" s="149" t="s">
        <v>750</v>
      </c>
      <c r="M3" s="149" t="s">
        <v>55</v>
      </c>
    </row>
    <row r="4" spans="1:13">
      <c r="A4" t="s">
        <v>751</v>
      </c>
      <c r="B4">
        <v>-11.44</v>
      </c>
      <c r="C4" s="148">
        <v>8.8400000000000003E-7</v>
      </c>
      <c r="D4">
        <v>5.89</v>
      </c>
      <c r="E4">
        <v>9.3999999999999997E-4</v>
      </c>
      <c r="F4">
        <v>-3.4</v>
      </c>
      <c r="G4">
        <v>2.1000000000000001E-2</v>
      </c>
      <c r="H4">
        <v>-5.12</v>
      </c>
      <c r="I4" s="148">
        <v>4.7599999999999998E-5</v>
      </c>
      <c r="J4">
        <v>-4.51</v>
      </c>
      <c r="K4">
        <v>1.8000000000000001E-4</v>
      </c>
      <c r="L4">
        <v>7.2999999999999995E-2</v>
      </c>
      <c r="M4">
        <v>0.95</v>
      </c>
    </row>
    <row r="5" spans="1:13">
      <c r="A5" t="s">
        <v>752</v>
      </c>
      <c r="B5">
        <v>-3.94</v>
      </c>
      <c r="C5">
        <v>1.1E-4</v>
      </c>
      <c r="D5">
        <v>2.5299999999999998</v>
      </c>
      <c r="E5">
        <v>1.1999999999999999E-3</v>
      </c>
      <c r="F5">
        <v>4.8999999999999998E-3</v>
      </c>
      <c r="G5">
        <v>0.99</v>
      </c>
      <c r="H5">
        <v>-1.46</v>
      </c>
      <c r="I5">
        <v>8.0999999999999996E-3</v>
      </c>
      <c r="J5">
        <v>-0.89</v>
      </c>
      <c r="K5">
        <v>9.0999999999999998E-2</v>
      </c>
      <c r="L5">
        <v>-0.37</v>
      </c>
      <c r="M5">
        <v>0.5</v>
      </c>
    </row>
    <row r="6" spans="1:13">
      <c r="A6" t="s">
        <v>753</v>
      </c>
      <c r="B6">
        <v>-4.6100000000000003</v>
      </c>
      <c r="C6" s="148">
        <v>7.8599999999999993E-6</v>
      </c>
      <c r="D6">
        <v>2.0699999999999998</v>
      </c>
      <c r="E6">
        <v>8.8000000000000005E-3</v>
      </c>
      <c r="F6">
        <v>-0.91</v>
      </c>
      <c r="G6">
        <v>0.16</v>
      </c>
      <c r="H6">
        <v>-2.09</v>
      </c>
      <c r="I6">
        <v>1.7000000000000001E-4</v>
      </c>
      <c r="J6">
        <v>-1.31</v>
      </c>
      <c r="K6">
        <v>1.4E-2</v>
      </c>
      <c r="L6">
        <v>0.32</v>
      </c>
      <c r="M6">
        <v>0.56999999999999995</v>
      </c>
    </row>
    <row r="7" spans="1:13">
      <c r="A7" t="s">
        <v>754</v>
      </c>
      <c r="B7">
        <v>-1.59</v>
      </c>
      <c r="C7">
        <v>9.1999999999999998E-3</v>
      </c>
      <c r="D7">
        <v>1.34</v>
      </c>
      <c r="E7">
        <v>4.1999999999999997E-3</v>
      </c>
      <c r="F7">
        <v>-0.64</v>
      </c>
      <c r="G7">
        <v>0.1</v>
      </c>
      <c r="H7">
        <v>-0.47</v>
      </c>
      <c r="I7">
        <v>0.15</v>
      </c>
      <c r="J7">
        <v>-0.11</v>
      </c>
      <c r="K7">
        <v>0.73</v>
      </c>
      <c r="L7">
        <v>0.11</v>
      </c>
      <c r="M7">
        <v>0.73</v>
      </c>
    </row>
    <row r="8" spans="1:13">
      <c r="A8" t="s">
        <v>755</v>
      </c>
      <c r="B8">
        <v>-5.38</v>
      </c>
      <c r="C8" s="148">
        <v>3.4400000000000001E-6</v>
      </c>
      <c r="D8">
        <v>2.69</v>
      </c>
      <c r="E8">
        <v>2.5000000000000001E-3</v>
      </c>
      <c r="F8">
        <v>-1.25</v>
      </c>
      <c r="G8">
        <v>8.7999999999999995E-2</v>
      </c>
      <c r="H8">
        <v>-2.46</v>
      </c>
      <c r="I8" s="148">
        <v>8.7200000000000005E-5</v>
      </c>
      <c r="J8">
        <v>-1.39</v>
      </c>
      <c r="K8">
        <v>0.02</v>
      </c>
      <c r="L8">
        <v>0.27</v>
      </c>
      <c r="M8">
        <v>0.66</v>
      </c>
    </row>
    <row r="9" spans="1:13">
      <c r="A9" t="s">
        <v>756</v>
      </c>
      <c r="B9">
        <v>-1.38</v>
      </c>
      <c r="C9" s="148">
        <v>1.2999999999999999E-5</v>
      </c>
      <c r="D9">
        <v>0.17</v>
      </c>
      <c r="E9">
        <v>0.48</v>
      </c>
      <c r="F9">
        <v>-2.1999999999999999E-2</v>
      </c>
      <c r="G9">
        <v>0.91</v>
      </c>
      <c r="H9">
        <v>-0.52</v>
      </c>
      <c r="I9">
        <v>2.5000000000000001E-3</v>
      </c>
      <c r="J9">
        <v>-0.17</v>
      </c>
      <c r="K9">
        <v>0.31</v>
      </c>
      <c r="L9">
        <v>1.4E-2</v>
      </c>
      <c r="M9">
        <v>0.93</v>
      </c>
    </row>
    <row r="10" spans="1:13">
      <c r="A10" t="s">
        <v>757</v>
      </c>
      <c r="B10">
        <v>-12.68</v>
      </c>
      <c r="C10" s="148">
        <v>1.1899999999999999E-7</v>
      </c>
      <c r="D10">
        <v>2.63</v>
      </c>
      <c r="E10">
        <v>0.15</v>
      </c>
      <c r="F10">
        <v>-4.54</v>
      </c>
      <c r="G10">
        <v>2.8999999999999998E-3</v>
      </c>
      <c r="H10">
        <v>-3.07</v>
      </c>
      <c r="I10">
        <v>1.7999999999999999E-2</v>
      </c>
      <c r="J10">
        <v>-5.33</v>
      </c>
      <c r="K10" s="148">
        <v>1.7600000000000001E-5</v>
      </c>
      <c r="L10">
        <v>3.25</v>
      </c>
      <c r="M10">
        <v>1.2E-2</v>
      </c>
    </row>
    <row r="11" spans="1:13">
      <c r="A11" t="s">
        <v>758</v>
      </c>
      <c r="B11">
        <v>-3.52</v>
      </c>
      <c r="C11" s="148">
        <v>4.85E-5</v>
      </c>
      <c r="D11">
        <v>2.14</v>
      </c>
      <c r="E11">
        <v>1.2999999999999999E-3</v>
      </c>
      <c r="F11">
        <v>-0.84</v>
      </c>
      <c r="G11">
        <v>0.13</v>
      </c>
      <c r="H11">
        <v>-1.1200000000000001</v>
      </c>
      <c r="I11">
        <v>1.7000000000000001E-2</v>
      </c>
      <c r="J11">
        <v>-0.77</v>
      </c>
      <c r="K11">
        <v>8.6999999999999994E-2</v>
      </c>
      <c r="L11">
        <v>0.69</v>
      </c>
      <c r="M11">
        <v>0.14000000000000001</v>
      </c>
    </row>
    <row r="12" spans="1:13">
      <c r="A12" t="s">
        <v>759</v>
      </c>
      <c r="B12">
        <v>-10.029999999999999</v>
      </c>
      <c r="C12" s="148">
        <v>8.2699999999999998E-7</v>
      </c>
      <c r="D12">
        <v>4.63</v>
      </c>
      <c r="E12">
        <v>3.0000000000000001E-3</v>
      </c>
      <c r="F12">
        <v>-2.48</v>
      </c>
      <c r="G12">
        <v>5.1999999999999998E-2</v>
      </c>
      <c r="H12">
        <v>-4.6900000000000004</v>
      </c>
      <c r="I12" s="148">
        <v>1.98E-5</v>
      </c>
      <c r="J12">
        <v>-3.66</v>
      </c>
      <c r="K12">
        <v>5.1000000000000004E-4</v>
      </c>
      <c r="L12">
        <v>1.08</v>
      </c>
      <c r="M12">
        <v>0.33</v>
      </c>
    </row>
    <row r="13" spans="1:13">
      <c r="A13" t="s">
        <v>760</v>
      </c>
      <c r="B13">
        <v>-0.76</v>
      </c>
      <c r="C13">
        <v>9.5000000000000001E-2</v>
      </c>
      <c r="D13">
        <v>-6.3E-2</v>
      </c>
      <c r="E13">
        <v>0.86</v>
      </c>
      <c r="F13">
        <v>-0.14000000000000001</v>
      </c>
      <c r="G13">
        <v>0.63</v>
      </c>
      <c r="H13">
        <v>-0.2</v>
      </c>
      <c r="I13">
        <v>0.41</v>
      </c>
      <c r="J13">
        <v>-0.42</v>
      </c>
      <c r="K13">
        <v>7.4999999999999997E-2</v>
      </c>
      <c r="L13">
        <v>0.28000000000000003</v>
      </c>
      <c r="M13">
        <v>0.26</v>
      </c>
    </row>
    <row r="14" spans="1:13">
      <c r="A14" t="s">
        <v>761</v>
      </c>
      <c r="B14">
        <v>-5.94</v>
      </c>
      <c r="C14" s="148">
        <v>1.5299999999999999E-5</v>
      </c>
      <c r="D14">
        <v>0.22</v>
      </c>
      <c r="E14">
        <v>0.83</v>
      </c>
      <c r="F14">
        <v>-0.92</v>
      </c>
      <c r="G14">
        <v>0.28999999999999998</v>
      </c>
      <c r="H14">
        <v>-1.64</v>
      </c>
      <c r="I14">
        <v>2.7E-2</v>
      </c>
      <c r="J14">
        <v>-1.45</v>
      </c>
      <c r="K14">
        <v>4.1000000000000002E-2</v>
      </c>
      <c r="L14">
        <v>1.78</v>
      </c>
      <c r="M14">
        <v>1.7000000000000001E-2</v>
      </c>
    </row>
    <row r="15" spans="1:13">
      <c r="A15" t="s">
        <v>762</v>
      </c>
      <c r="B15">
        <v>-7.65</v>
      </c>
      <c r="C15" s="148">
        <v>5.4299999999999997E-6</v>
      </c>
      <c r="D15">
        <v>2.99</v>
      </c>
      <c r="E15">
        <v>0.02</v>
      </c>
      <c r="F15">
        <v>-1.91</v>
      </c>
      <c r="G15">
        <v>7.2999999999999995E-2</v>
      </c>
      <c r="H15">
        <v>-5.13</v>
      </c>
      <c r="I15" s="148">
        <v>1.59E-8</v>
      </c>
      <c r="J15">
        <v>-3.09</v>
      </c>
      <c r="K15">
        <v>3.8999999999999999E-4</v>
      </c>
      <c r="L15">
        <v>2.35</v>
      </c>
      <c r="M15">
        <v>0.01</v>
      </c>
    </row>
    <row r="16" spans="1:13">
      <c r="A16" t="s">
        <v>763</v>
      </c>
      <c r="B16">
        <v>-12.46</v>
      </c>
      <c r="C16" s="148">
        <v>1.31E-7</v>
      </c>
      <c r="D16">
        <v>10.47</v>
      </c>
      <c r="E16" s="148">
        <v>7.3399999999999999E-9</v>
      </c>
      <c r="F16">
        <v>-3.44</v>
      </c>
      <c r="G16">
        <v>2.1999999999999999E-2</v>
      </c>
      <c r="H16">
        <v>-5.85</v>
      </c>
      <c r="I16" s="148">
        <v>5.1900000000000003E-6</v>
      </c>
      <c r="J16">
        <v>-3.64</v>
      </c>
      <c r="K16">
        <v>3.0999999999999999E-3</v>
      </c>
      <c r="L16">
        <v>-0.64</v>
      </c>
      <c r="M16">
        <v>0.62</v>
      </c>
    </row>
    <row r="17" spans="1:13">
      <c r="A17" t="s">
        <v>764</v>
      </c>
      <c r="B17">
        <v>-4.1900000000000004</v>
      </c>
      <c r="C17" s="148">
        <v>4.0800000000000002E-5</v>
      </c>
      <c r="D17">
        <v>3.48</v>
      </c>
      <c r="E17" s="148">
        <v>8.9500000000000007E-6</v>
      </c>
      <c r="F17">
        <v>-0.46</v>
      </c>
      <c r="G17">
        <v>0.48</v>
      </c>
      <c r="H17">
        <v>-2.0299999999999998</v>
      </c>
      <c r="I17">
        <v>2.5000000000000001E-4</v>
      </c>
      <c r="J17">
        <v>-0.23</v>
      </c>
      <c r="K17">
        <v>0.67</v>
      </c>
      <c r="L17">
        <v>-0.2</v>
      </c>
      <c r="M17">
        <v>0.72</v>
      </c>
    </row>
    <row r="18" spans="1:13">
      <c r="A18" t="s">
        <v>765</v>
      </c>
      <c r="B18">
        <v>-5.42</v>
      </c>
      <c r="C18" s="148">
        <v>1.04E-7</v>
      </c>
      <c r="D18">
        <v>3.57</v>
      </c>
      <c r="E18" s="148">
        <v>4.8099999999999997E-6</v>
      </c>
      <c r="F18">
        <v>-0.87</v>
      </c>
      <c r="G18">
        <v>0.17</v>
      </c>
      <c r="H18">
        <v>-2.76</v>
      </c>
      <c r="I18" s="148">
        <v>5.6700000000000003E-7</v>
      </c>
      <c r="J18">
        <v>-0.76</v>
      </c>
      <c r="K18">
        <v>0.15</v>
      </c>
      <c r="L18">
        <v>2.7000000000000001E-3</v>
      </c>
      <c r="M18">
        <v>1</v>
      </c>
    </row>
    <row r="19" spans="1:13">
      <c r="A19" t="s">
        <v>766</v>
      </c>
      <c r="B19">
        <v>-1.1100000000000001</v>
      </c>
      <c r="C19">
        <v>3.9E-2</v>
      </c>
      <c r="D19">
        <v>0.97</v>
      </c>
      <c r="E19">
        <v>1.9E-2</v>
      </c>
      <c r="F19">
        <v>-0.31</v>
      </c>
      <c r="G19">
        <v>0.37</v>
      </c>
      <c r="H19">
        <v>-0.51</v>
      </c>
      <c r="I19">
        <v>0.08</v>
      </c>
      <c r="J19">
        <v>-3.2000000000000001E-2</v>
      </c>
      <c r="K19">
        <v>0.91</v>
      </c>
      <c r="L19">
        <v>0.14000000000000001</v>
      </c>
      <c r="M19">
        <v>0.64</v>
      </c>
    </row>
    <row r="20" spans="1:13">
      <c r="A20" t="s">
        <v>767</v>
      </c>
      <c r="B20">
        <v>-6.37</v>
      </c>
      <c r="C20" s="148">
        <v>2.88E-8</v>
      </c>
      <c r="D20">
        <v>4.18</v>
      </c>
      <c r="E20" s="148">
        <v>2.0200000000000001E-6</v>
      </c>
      <c r="F20">
        <v>-1.05</v>
      </c>
      <c r="G20">
        <v>0.15</v>
      </c>
      <c r="H20">
        <v>-3.24</v>
      </c>
      <c r="I20" s="148">
        <v>1.9999999999999999E-7</v>
      </c>
      <c r="J20">
        <v>-0.8</v>
      </c>
      <c r="K20">
        <v>0.18</v>
      </c>
      <c r="L20">
        <v>-6.5000000000000002E-2</v>
      </c>
      <c r="M20">
        <v>0.92</v>
      </c>
    </row>
    <row r="21" spans="1:13">
      <c r="A21" t="s">
        <v>768</v>
      </c>
      <c r="B21">
        <v>-1.3</v>
      </c>
      <c r="C21" s="148">
        <v>5.1900000000000001E-5</v>
      </c>
      <c r="D21">
        <v>0.7</v>
      </c>
      <c r="E21">
        <v>4.7000000000000002E-3</v>
      </c>
      <c r="F21">
        <v>0.13</v>
      </c>
      <c r="G21">
        <v>0.52</v>
      </c>
      <c r="H21">
        <v>-0.43</v>
      </c>
      <c r="I21">
        <v>1.4E-2</v>
      </c>
      <c r="J21">
        <v>-0.38</v>
      </c>
      <c r="K21">
        <v>2.3E-2</v>
      </c>
      <c r="L21">
        <v>6.3E-2</v>
      </c>
      <c r="M21">
        <v>0.72</v>
      </c>
    </row>
    <row r="22" spans="1:13">
      <c r="A22" t="s">
        <v>769</v>
      </c>
      <c r="B22">
        <v>-13.36</v>
      </c>
      <c r="C22" s="148">
        <v>1.27E-8</v>
      </c>
      <c r="D22">
        <v>5.85</v>
      </c>
      <c r="E22">
        <v>1.1999999999999999E-3</v>
      </c>
      <c r="F22">
        <v>-4.4800000000000004</v>
      </c>
      <c r="G22">
        <v>2.8999999999999998E-3</v>
      </c>
      <c r="H22">
        <v>-4.22</v>
      </c>
      <c r="I22">
        <v>1E-3</v>
      </c>
      <c r="J22">
        <v>-4.59</v>
      </c>
      <c r="K22">
        <v>1.7000000000000001E-4</v>
      </c>
      <c r="L22">
        <v>2.08</v>
      </c>
      <c r="M22">
        <v>0.1</v>
      </c>
    </row>
    <row r="23" spans="1:13">
      <c r="A23" t="s">
        <v>770</v>
      </c>
      <c r="B23">
        <v>-3.38</v>
      </c>
      <c r="C23">
        <v>1.4999999999999999E-4</v>
      </c>
      <c r="D23">
        <v>3.97</v>
      </c>
      <c r="E23" s="148">
        <v>6.4499999999999999E-9</v>
      </c>
      <c r="F23">
        <v>-1.25</v>
      </c>
      <c r="G23">
        <v>2.9000000000000001E-2</v>
      </c>
      <c r="H23">
        <v>-1.07</v>
      </c>
      <c r="I23">
        <v>2.7E-2</v>
      </c>
      <c r="J23">
        <v>-0.52</v>
      </c>
      <c r="K23">
        <v>0.26</v>
      </c>
      <c r="L23">
        <v>0.23</v>
      </c>
      <c r="M23">
        <v>0.63</v>
      </c>
    </row>
    <row r="24" spans="1:13">
      <c r="A24" t="s">
        <v>771</v>
      </c>
      <c r="B24">
        <v>-10.19</v>
      </c>
      <c r="C24" s="148">
        <v>2.9400000000000001E-7</v>
      </c>
      <c r="D24">
        <v>7.49</v>
      </c>
      <c r="E24" s="148">
        <v>8.4E-7</v>
      </c>
      <c r="F24">
        <v>-2.2999999999999998</v>
      </c>
      <c r="G24">
        <v>6.6000000000000003E-2</v>
      </c>
      <c r="H24">
        <v>-5.44</v>
      </c>
      <c r="I24" s="148">
        <v>4.4099999999999999E-7</v>
      </c>
      <c r="J24">
        <v>-2.54</v>
      </c>
      <c r="K24">
        <v>1.4E-2</v>
      </c>
      <c r="L24">
        <v>9.4E-2</v>
      </c>
      <c r="M24">
        <v>0.93</v>
      </c>
    </row>
    <row r="25" spans="1:13">
      <c r="A25" t="s">
        <v>772</v>
      </c>
      <c r="B25">
        <v>-0.67</v>
      </c>
      <c r="C25">
        <v>0.13</v>
      </c>
      <c r="D25">
        <v>0.36</v>
      </c>
      <c r="E25">
        <v>0.28999999999999998</v>
      </c>
      <c r="F25">
        <v>0.15</v>
      </c>
      <c r="G25">
        <v>0.59</v>
      </c>
      <c r="H25">
        <v>-0.46</v>
      </c>
      <c r="I25">
        <v>5.1999999999999998E-2</v>
      </c>
      <c r="J25">
        <v>-0.25</v>
      </c>
      <c r="K25">
        <v>0.28000000000000003</v>
      </c>
      <c r="L25">
        <v>0.12</v>
      </c>
      <c r="M25">
        <v>0.62</v>
      </c>
    </row>
    <row r="26" spans="1:13">
      <c r="A26" t="s">
        <v>773</v>
      </c>
      <c r="B26">
        <v>-4.3499999999999996</v>
      </c>
      <c r="C26">
        <v>8.0999999999999996E-4</v>
      </c>
      <c r="D26">
        <v>1.56</v>
      </c>
      <c r="E26">
        <v>0.12</v>
      </c>
      <c r="F26">
        <v>0.22</v>
      </c>
      <c r="G26">
        <v>0.79</v>
      </c>
      <c r="H26">
        <v>-2.65</v>
      </c>
      <c r="I26">
        <v>1.7000000000000001E-4</v>
      </c>
      <c r="J26">
        <v>-0.8</v>
      </c>
      <c r="K26">
        <v>0.24</v>
      </c>
      <c r="L26">
        <v>0.6</v>
      </c>
      <c r="M26">
        <v>0.4</v>
      </c>
    </row>
    <row r="27" spans="1:13">
      <c r="A27" t="s">
        <v>774</v>
      </c>
      <c r="B27">
        <v>-6.98</v>
      </c>
      <c r="C27" s="148">
        <v>1.45E-5</v>
      </c>
      <c r="D27">
        <v>5.07</v>
      </c>
      <c r="E27" s="148">
        <v>4.0099999999999999E-5</v>
      </c>
      <c r="F27">
        <v>-2.1800000000000002</v>
      </c>
      <c r="G27">
        <v>3.2000000000000001E-2</v>
      </c>
      <c r="H27">
        <v>-4.9400000000000004</v>
      </c>
      <c r="I27" s="148">
        <v>1.42E-8</v>
      </c>
      <c r="J27">
        <v>-1.93</v>
      </c>
      <c r="K27">
        <v>2.1000000000000001E-2</v>
      </c>
      <c r="L27">
        <v>0.87</v>
      </c>
      <c r="M27">
        <v>0.32</v>
      </c>
    </row>
  </sheetData>
  <mergeCells count="7">
    <mergeCell ref="A1:M1"/>
    <mergeCell ref="B2:C2"/>
    <mergeCell ref="D2:E2"/>
    <mergeCell ref="F2:G2"/>
    <mergeCell ref="H2:I2"/>
    <mergeCell ref="J2:K2"/>
    <mergeCell ref="L2:M2"/>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Supp Table 1</vt:lpstr>
      <vt:lpstr>Supp Table 2</vt:lpstr>
      <vt:lpstr>Supp Table 3</vt:lpstr>
      <vt:lpstr>Supp Table 4</vt:lpstr>
      <vt:lpstr>Supp Table 5</vt:lpstr>
      <vt:lpstr>Supp Table 6</vt:lpstr>
      <vt:lpstr>Supp Table 7</vt:lpstr>
      <vt:lpstr>Supp Table 8</vt:lpstr>
    </vt:vector>
  </TitlesOfParts>
  <Company>LONI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Derrek Hibar</dc:creator>
  <cp:lastModifiedBy>Bernadette Flynn</cp:lastModifiedBy>
  <dcterms:created xsi:type="dcterms:W3CDTF">2015-01-22T20:37:59Z</dcterms:created>
  <dcterms:modified xsi:type="dcterms:W3CDTF">2017-01-31T17:45:26Z</dcterms:modified>
</cp:coreProperties>
</file>