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.forshew/OneDrive - Inivata/Manuscripts/Inivata_MolDx_AV_paper_2017/final versions/"/>
    </mc:Choice>
  </mc:AlternateContent>
  <xr:revisionPtr revIDLastSave="0" documentId="8_{50FCA48E-5CB8-9C44-8D10-1E7BE65DB506}" xr6:coauthVersionLast="28" xr6:coauthVersionMax="28" xr10:uidLastSave="{00000000-0000-0000-0000-000000000000}"/>
  <bookViews>
    <workbookView xWindow="480" yWindow="960" windowWidth="25040" windowHeight="14500" xr2:uid="{CC47B5F4-CD94-6746-9272-9B400D30A9B8}"/>
  </bookViews>
  <sheets>
    <sheet name="Table S13" sheetId="1" r:id="rId1"/>
  </sheets>
  <definedNames>
    <definedName name="_Toc492458407" localSheetId="0">'Table S13'!#REF!</definedName>
    <definedName name="_Toc492458410" localSheetId="0">'Table S13'!#REF!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F23" i="1"/>
  <c r="E24" i="1"/>
  <c r="F24" i="1"/>
  <c r="C32" i="1"/>
  <c r="C33" i="1"/>
</calcChain>
</file>

<file path=xl/sharedStrings.xml><?xml version="1.0" encoding="utf-8"?>
<sst xmlns="http://schemas.openxmlformats.org/spreadsheetml/2006/main" count="95" uniqueCount="45">
  <si>
    <t>PPV</t>
  </si>
  <si>
    <t>PPA</t>
  </si>
  <si>
    <t>NGS Negative</t>
  </si>
  <si>
    <t>NGS Positive</t>
  </si>
  <si>
    <t>dPCR Negative</t>
  </si>
  <si>
    <t>dPCR Positive</t>
  </si>
  <si>
    <t>MIN</t>
  </si>
  <si>
    <t>MAX</t>
  </si>
  <si>
    <t>mis_chr12_25245351_C_A</t>
  </si>
  <si>
    <t>p.G12C</t>
  </si>
  <si>
    <t>KRAS</t>
  </si>
  <si>
    <t>10008135D</t>
  </si>
  <si>
    <t>mis_chr12_25245350_C_T</t>
  </si>
  <si>
    <t>p.G12D</t>
  </si>
  <si>
    <t>10021947D</t>
  </si>
  <si>
    <t>10019738D</t>
  </si>
  <si>
    <t>10019730D</t>
  </si>
  <si>
    <t>10002982D</t>
  </si>
  <si>
    <t>10009106D</t>
  </si>
  <si>
    <t>del_chr7_55174772_GGAATTAAGAGAAGC_-</t>
  </si>
  <si>
    <t>p.745-750:KELREA/K</t>
  </si>
  <si>
    <t>EGFR</t>
  </si>
  <si>
    <t>10008903D</t>
  </si>
  <si>
    <t>10008731D</t>
  </si>
  <si>
    <t>10016369D</t>
  </si>
  <si>
    <t>10017728D</t>
  </si>
  <si>
    <t>10015865D</t>
  </si>
  <si>
    <t>10014282D</t>
  </si>
  <si>
    <t>10016638D</t>
  </si>
  <si>
    <t>mis_chr7_55191822_T_G</t>
  </si>
  <si>
    <t>p.L858R</t>
  </si>
  <si>
    <t>10014177D</t>
  </si>
  <si>
    <t>10014278D</t>
  </si>
  <si>
    <t>10015258D</t>
  </si>
  <si>
    <t>10017460D</t>
  </si>
  <si>
    <t>10015885D</t>
  </si>
  <si>
    <t>10014190D</t>
  </si>
  <si>
    <t>10014106D</t>
  </si>
  <si>
    <t>LGC ddPCR</t>
  </si>
  <si>
    <t>InVision NGS</t>
  </si>
  <si>
    <t>Code</t>
  </si>
  <si>
    <t>Protein  change</t>
  </si>
  <si>
    <t>Gene  name</t>
  </si>
  <si>
    <t>Extracted  DNA  ID</t>
  </si>
  <si>
    <t>Frequency_percentage (%AF)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</si>
</sst>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9" fontId="2" fillId="0" borderId="0" xfId="1" applyFont="1"/>
    <xf numFmtId="0" fontId="2" fillId="0" borderId="0" xfId="0" applyFont="1"/>
    <xf numFmtId="0" fontId="0" fillId="0" borderId="1" xfId="0" applyBorder="1"/>
    <xf numFmtId="0" fontId="0" fillId="0" borderId="1" xfId="0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4403D-8240-664F-A70A-2E6FF6EA5659}">
  <dimension ref="A1:F33"/>
  <sheetViews>
    <sheetView showGridLines="0" tabSelected="1" topLeftCell="A15" workbookViewId="0">
      <selection activeCell="C12" sqref="C12"/>
    </sheetView>
  </sheetViews>
  <sheetFormatPr baseColWidth="10" defaultRowHeight="16" x14ac:dyDescent="0.2"/>
  <cols>
    <col min="1" max="1" width="17.83203125" customWidth="1"/>
    <col min="3" max="3" width="31.5" customWidth="1"/>
    <col min="4" max="4" width="50.5" customWidth="1"/>
    <col min="5" max="5" width="14.33203125" customWidth="1"/>
    <col min="6" max="6" width="14.1640625" customWidth="1"/>
    <col min="10" max="10" width="26.5" customWidth="1"/>
  </cols>
  <sheetData>
    <row r="1" spans="1:6" x14ac:dyDescent="0.2">
      <c r="E1" s="3" t="s">
        <v>44</v>
      </c>
      <c r="F1" s="3"/>
    </row>
    <row r="2" spans="1:6" x14ac:dyDescent="0.2">
      <c r="A2" s="3" t="s">
        <v>43</v>
      </c>
      <c r="B2" s="3" t="s">
        <v>42</v>
      </c>
      <c r="C2" s="3" t="s">
        <v>41</v>
      </c>
      <c r="D2" s="3" t="s">
        <v>40</v>
      </c>
      <c r="E2" s="3" t="s">
        <v>39</v>
      </c>
      <c r="F2" s="3" t="s">
        <v>38</v>
      </c>
    </row>
    <row r="3" spans="1:6" x14ac:dyDescent="0.2">
      <c r="A3" s="3" t="s">
        <v>37</v>
      </c>
      <c r="B3" s="3" t="s">
        <v>21</v>
      </c>
      <c r="C3" s="3" t="s">
        <v>20</v>
      </c>
      <c r="D3" s="3" t="s">
        <v>19</v>
      </c>
      <c r="E3" s="3">
        <v>0.28000000000000003</v>
      </c>
      <c r="F3" s="3">
        <v>0.22</v>
      </c>
    </row>
    <row r="4" spans="1:6" x14ac:dyDescent="0.2">
      <c r="A4" s="3" t="s">
        <v>36</v>
      </c>
      <c r="B4" s="3" t="s">
        <v>21</v>
      </c>
      <c r="C4" s="3" t="s">
        <v>20</v>
      </c>
      <c r="D4" s="3" t="s">
        <v>19</v>
      </c>
      <c r="E4" s="3">
        <v>0.35</v>
      </c>
      <c r="F4" s="3">
        <v>0.52</v>
      </c>
    </row>
    <row r="5" spans="1:6" x14ac:dyDescent="0.2">
      <c r="A5" s="3" t="s">
        <v>35</v>
      </c>
      <c r="B5" s="3" t="s">
        <v>21</v>
      </c>
      <c r="C5" s="3" t="s">
        <v>20</v>
      </c>
      <c r="D5" s="3" t="s">
        <v>19</v>
      </c>
      <c r="E5" s="3">
        <v>0.41</v>
      </c>
      <c r="F5" s="3">
        <v>0.64</v>
      </c>
    </row>
    <row r="6" spans="1:6" x14ac:dyDescent="0.2">
      <c r="A6" s="3" t="s">
        <v>34</v>
      </c>
      <c r="B6" s="3" t="s">
        <v>21</v>
      </c>
      <c r="C6" s="3" t="s">
        <v>20</v>
      </c>
      <c r="D6" s="3" t="s">
        <v>19</v>
      </c>
      <c r="E6" s="3">
        <v>0.65</v>
      </c>
      <c r="F6" s="3">
        <v>1.05</v>
      </c>
    </row>
    <row r="7" spans="1:6" x14ac:dyDescent="0.2">
      <c r="A7" s="3" t="s">
        <v>33</v>
      </c>
      <c r="B7" s="3" t="s">
        <v>21</v>
      </c>
      <c r="C7" s="3" t="s">
        <v>30</v>
      </c>
      <c r="D7" s="3" t="s">
        <v>29</v>
      </c>
      <c r="E7" s="3">
        <v>10.99</v>
      </c>
      <c r="F7" s="3">
        <v>10.4</v>
      </c>
    </row>
    <row r="8" spans="1:6" x14ac:dyDescent="0.2">
      <c r="A8" s="3" t="s">
        <v>32</v>
      </c>
      <c r="B8" s="3" t="s">
        <v>21</v>
      </c>
      <c r="C8" s="3" t="s">
        <v>30</v>
      </c>
      <c r="D8" s="3" t="s">
        <v>29</v>
      </c>
      <c r="E8" s="3">
        <v>19.649999999999999</v>
      </c>
      <c r="F8" s="3">
        <v>18.73</v>
      </c>
    </row>
    <row r="9" spans="1:6" x14ac:dyDescent="0.2">
      <c r="A9" s="3" t="s">
        <v>31</v>
      </c>
      <c r="B9" s="3" t="s">
        <v>21</v>
      </c>
      <c r="C9" s="3" t="s">
        <v>30</v>
      </c>
      <c r="D9" s="3" t="s">
        <v>29</v>
      </c>
      <c r="E9" s="3">
        <v>32.04</v>
      </c>
      <c r="F9" s="3">
        <v>34.020000000000003</v>
      </c>
    </row>
    <row r="10" spans="1:6" x14ac:dyDescent="0.2">
      <c r="A10" s="3" t="s">
        <v>28</v>
      </c>
      <c r="B10" s="3" t="s">
        <v>10</v>
      </c>
      <c r="C10" s="3" t="s">
        <v>13</v>
      </c>
      <c r="D10" s="3" t="s">
        <v>12</v>
      </c>
      <c r="E10" s="3">
        <v>2.61</v>
      </c>
      <c r="F10" s="3">
        <v>2.74</v>
      </c>
    </row>
    <row r="11" spans="1:6" x14ac:dyDescent="0.2">
      <c r="A11" s="3" t="s">
        <v>27</v>
      </c>
      <c r="B11" s="3" t="s">
        <v>10</v>
      </c>
      <c r="C11" s="3" t="s">
        <v>13</v>
      </c>
      <c r="D11" s="3" t="s">
        <v>12</v>
      </c>
      <c r="E11" s="3">
        <v>0.44</v>
      </c>
      <c r="F11" s="3">
        <v>0.56000000000000005</v>
      </c>
    </row>
    <row r="12" spans="1:6" x14ac:dyDescent="0.2">
      <c r="A12" s="3" t="s">
        <v>26</v>
      </c>
      <c r="B12" s="3" t="s">
        <v>10</v>
      </c>
      <c r="C12" s="3" t="s">
        <v>9</v>
      </c>
      <c r="D12" s="3" t="s">
        <v>8</v>
      </c>
      <c r="E12" s="3">
        <v>0.3</v>
      </c>
      <c r="F12" s="3">
        <v>0</v>
      </c>
    </row>
    <row r="13" spans="1:6" x14ac:dyDescent="0.2">
      <c r="A13" s="3" t="s">
        <v>25</v>
      </c>
      <c r="B13" s="3" t="s">
        <v>10</v>
      </c>
      <c r="C13" s="3" t="s">
        <v>9</v>
      </c>
      <c r="D13" s="3" t="s">
        <v>8</v>
      </c>
      <c r="E13" s="3">
        <v>5.32</v>
      </c>
      <c r="F13" s="3">
        <v>4.97</v>
      </c>
    </row>
    <row r="14" spans="1:6" x14ac:dyDescent="0.2">
      <c r="A14" s="3" t="s">
        <v>24</v>
      </c>
      <c r="B14" s="3" t="s">
        <v>10</v>
      </c>
      <c r="C14" s="3" t="s">
        <v>9</v>
      </c>
      <c r="D14" s="3" t="s">
        <v>8</v>
      </c>
      <c r="E14" s="3">
        <v>10.11</v>
      </c>
      <c r="F14" s="3">
        <v>10.34</v>
      </c>
    </row>
    <row r="15" spans="1:6" x14ac:dyDescent="0.2">
      <c r="A15" s="3" t="s">
        <v>23</v>
      </c>
      <c r="B15" s="3" t="s">
        <v>10</v>
      </c>
      <c r="C15" s="3" t="s">
        <v>13</v>
      </c>
      <c r="D15" s="3" t="s">
        <v>12</v>
      </c>
      <c r="E15" s="3">
        <v>15.18</v>
      </c>
      <c r="F15" s="3">
        <v>16.8</v>
      </c>
    </row>
    <row r="16" spans="1:6" x14ac:dyDescent="0.2">
      <c r="A16" s="3" t="s">
        <v>22</v>
      </c>
      <c r="B16" s="3" t="s">
        <v>21</v>
      </c>
      <c r="C16" s="3" t="s">
        <v>20</v>
      </c>
      <c r="D16" s="3" t="s">
        <v>19</v>
      </c>
      <c r="E16" s="3">
        <v>15.26</v>
      </c>
      <c r="F16" s="3">
        <v>28.18</v>
      </c>
    </row>
    <row r="17" spans="1:6" x14ac:dyDescent="0.2">
      <c r="A17" s="3" t="s">
        <v>18</v>
      </c>
      <c r="B17" s="3" t="s">
        <v>10</v>
      </c>
      <c r="C17" s="3" t="s">
        <v>9</v>
      </c>
      <c r="D17" s="3" t="s">
        <v>8</v>
      </c>
      <c r="E17" s="3">
        <v>1.08</v>
      </c>
      <c r="F17" s="3">
        <v>1.6</v>
      </c>
    </row>
    <row r="18" spans="1:6" x14ac:dyDescent="0.2">
      <c r="A18" s="3" t="s">
        <v>17</v>
      </c>
      <c r="B18" s="3" t="s">
        <v>10</v>
      </c>
      <c r="C18" s="3" t="s">
        <v>9</v>
      </c>
      <c r="D18" s="3" t="s">
        <v>8</v>
      </c>
      <c r="E18" s="3">
        <v>1.26</v>
      </c>
      <c r="F18" s="3">
        <v>2</v>
      </c>
    </row>
    <row r="19" spans="1:6" x14ac:dyDescent="0.2">
      <c r="A19" s="3" t="s">
        <v>16</v>
      </c>
      <c r="B19" s="3" t="s">
        <v>10</v>
      </c>
      <c r="C19" s="3" t="s">
        <v>13</v>
      </c>
      <c r="D19" s="3" t="s">
        <v>12</v>
      </c>
      <c r="E19" s="3">
        <v>65.55</v>
      </c>
      <c r="F19" s="3">
        <v>63.5</v>
      </c>
    </row>
    <row r="20" spans="1:6" x14ac:dyDescent="0.2">
      <c r="A20" s="3" t="s">
        <v>15</v>
      </c>
      <c r="B20" s="3" t="s">
        <v>10</v>
      </c>
      <c r="C20" s="3" t="s">
        <v>9</v>
      </c>
      <c r="D20" s="3" t="s">
        <v>8</v>
      </c>
      <c r="E20" s="3">
        <v>7.45</v>
      </c>
      <c r="F20" s="3">
        <v>7.6</v>
      </c>
    </row>
    <row r="21" spans="1:6" x14ac:dyDescent="0.2">
      <c r="A21" s="3" t="s">
        <v>14</v>
      </c>
      <c r="B21" s="3" t="s">
        <v>10</v>
      </c>
      <c r="C21" s="3" t="s">
        <v>13</v>
      </c>
      <c r="D21" s="3" t="s">
        <v>12</v>
      </c>
      <c r="E21" s="3">
        <v>0.28000000000000003</v>
      </c>
      <c r="F21" s="3">
        <v>0.4</v>
      </c>
    </row>
    <row r="22" spans="1:6" x14ac:dyDescent="0.2">
      <c r="A22" s="3" t="s">
        <v>11</v>
      </c>
      <c r="B22" s="3" t="s">
        <v>10</v>
      </c>
      <c r="C22" s="3" t="s">
        <v>9</v>
      </c>
      <c r="D22" s="3" t="s">
        <v>8</v>
      </c>
      <c r="E22" s="3">
        <v>0.27</v>
      </c>
      <c r="F22" s="3">
        <v>0.2</v>
      </c>
    </row>
    <row r="23" spans="1:6" x14ac:dyDescent="0.2">
      <c r="D23" s="4" t="s">
        <v>7</v>
      </c>
      <c r="E23" s="3">
        <f>MAX(E3:E22)</f>
        <v>65.55</v>
      </c>
      <c r="F23" s="3">
        <f>MAX(F3:F22)</f>
        <v>63.5</v>
      </c>
    </row>
    <row r="24" spans="1:6" x14ac:dyDescent="0.2">
      <c r="D24" s="4" t="s">
        <v>6</v>
      </c>
      <c r="E24" s="3">
        <f>MIN(E3:E22)</f>
        <v>0.27</v>
      </c>
      <c r="F24" s="3">
        <f>MIN(F3:F22)</f>
        <v>0</v>
      </c>
    </row>
    <row r="28" spans="1:6" x14ac:dyDescent="0.2">
      <c r="B28" s="3"/>
      <c r="C28" s="3" t="s">
        <v>5</v>
      </c>
      <c r="D28" s="3" t="s">
        <v>4</v>
      </c>
    </row>
    <row r="29" spans="1:6" x14ac:dyDescent="0.2">
      <c r="B29" s="3" t="s">
        <v>3</v>
      </c>
      <c r="C29" s="3">
        <v>19</v>
      </c>
      <c r="D29" s="3">
        <v>1</v>
      </c>
    </row>
    <row r="30" spans="1:6" x14ac:dyDescent="0.2">
      <c r="B30" s="3" t="s">
        <v>2</v>
      </c>
      <c r="C30" s="3">
        <v>0</v>
      </c>
      <c r="D30" s="3">
        <v>60</v>
      </c>
    </row>
    <row r="32" spans="1:6" x14ac:dyDescent="0.2">
      <c r="B32" s="2" t="s">
        <v>1</v>
      </c>
      <c r="C32" s="1">
        <f>C29/(C29+C30)</f>
        <v>1</v>
      </c>
    </row>
    <row r="33" spans="2:3" x14ac:dyDescent="0.2">
      <c r="B33" s="2" t="s">
        <v>0</v>
      </c>
      <c r="C33" s="1">
        <f>C29/(C29+D29)</f>
        <v>0.95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Forshew</dc:creator>
  <cp:lastModifiedBy>Tim Forshew</cp:lastModifiedBy>
  <dcterms:created xsi:type="dcterms:W3CDTF">2018-03-02T13:11:41Z</dcterms:created>
  <dcterms:modified xsi:type="dcterms:W3CDTF">2018-03-02T13:11:54Z</dcterms:modified>
</cp:coreProperties>
</file>