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405"/>
  </bookViews>
  <sheets>
    <sheet name="B.1_all_data_corrected" sheetId="5" r:id="rId1"/>
    <sheet name="B.2_em_backgrounds" sheetId="7" r:id="rId2"/>
    <sheet name="B.3_ages_summary" sheetId="9" r:id="rId3"/>
    <sheet name="B.4_2stage_model_results" sheetId="10" r:id="rId4"/>
  </sheets>
  <definedNames>
    <definedName name="Ellipse1_7" localSheetId="0">#REF!</definedName>
    <definedName name="Ellipse1_7">#REF!</definedName>
    <definedName name="Ellipse1_8" localSheetId="0">#REF!</definedName>
    <definedName name="Ellipse1_8">#REF!</definedName>
    <definedName name="Ellipse1_9" localSheetId="0">#REF!</definedName>
    <definedName name="Ellipse1_9">#REF!</definedName>
  </definedNames>
  <calcPr calcId="145621" iterate="1"/>
</workbook>
</file>

<file path=xl/calcChain.xml><?xml version="1.0" encoding="utf-8"?>
<calcChain xmlns="http://schemas.openxmlformats.org/spreadsheetml/2006/main">
  <c r="AB5" i="5" l="1"/>
  <c r="AD5" i="5" l="1"/>
  <c r="AF5" i="5"/>
  <c r="AH5" i="5"/>
  <c r="AB6" i="5"/>
  <c r="AD6" i="5"/>
  <c r="AF6" i="5"/>
  <c r="AH6" i="5"/>
  <c r="AB7" i="5"/>
  <c r="AD7" i="5"/>
  <c r="AF7" i="5"/>
  <c r="AH7" i="5"/>
  <c r="AB8" i="5"/>
  <c r="AD8" i="5"/>
  <c r="AF8" i="5"/>
  <c r="AH8" i="5"/>
  <c r="AB9" i="5"/>
  <c r="AD9" i="5"/>
  <c r="AF9" i="5"/>
  <c r="AH9" i="5"/>
  <c r="AB10" i="5"/>
  <c r="AD10" i="5"/>
  <c r="AF10" i="5"/>
  <c r="AH10" i="5"/>
  <c r="AB11" i="5"/>
  <c r="AD11" i="5"/>
  <c r="AF11" i="5"/>
  <c r="AH11" i="5"/>
  <c r="AB12" i="5"/>
  <c r="AD12" i="5"/>
  <c r="AF12" i="5"/>
  <c r="AH12" i="5"/>
  <c r="AB13" i="5"/>
  <c r="AD13" i="5"/>
  <c r="AF13" i="5"/>
  <c r="AH13" i="5"/>
  <c r="AB14" i="5"/>
  <c r="AD14" i="5"/>
  <c r="AF14" i="5"/>
  <c r="AH14" i="5"/>
  <c r="AB15" i="5"/>
  <c r="AD15" i="5"/>
  <c r="AF15" i="5"/>
  <c r="AH15" i="5"/>
  <c r="AB16" i="5"/>
  <c r="AD16" i="5"/>
  <c r="AF16" i="5"/>
  <c r="AH16" i="5"/>
  <c r="AB17" i="5"/>
  <c r="AD17" i="5"/>
  <c r="AF17" i="5"/>
  <c r="AH17" i="5"/>
  <c r="AB18" i="5"/>
  <c r="AD18" i="5"/>
  <c r="AF18" i="5"/>
  <c r="AH18" i="5"/>
  <c r="AB19" i="5"/>
  <c r="AD19" i="5"/>
  <c r="AF19" i="5"/>
  <c r="AH19" i="5"/>
  <c r="AB20" i="5"/>
  <c r="AD20" i="5"/>
  <c r="AF20" i="5"/>
  <c r="AH20" i="5"/>
  <c r="AB21" i="5"/>
  <c r="AD21" i="5"/>
  <c r="AF21" i="5"/>
  <c r="AH21" i="5"/>
  <c r="AB22" i="5"/>
  <c r="AD22" i="5"/>
  <c r="AF22" i="5"/>
  <c r="AH22" i="5"/>
  <c r="AB23" i="5"/>
  <c r="AD23" i="5"/>
  <c r="AF23" i="5"/>
  <c r="AH23" i="5"/>
  <c r="AB24" i="5"/>
  <c r="AD24" i="5"/>
  <c r="AF24" i="5"/>
  <c r="AH24" i="5"/>
  <c r="AB25" i="5"/>
  <c r="AD25" i="5"/>
  <c r="AF25" i="5"/>
  <c r="AH25" i="5"/>
  <c r="AB26" i="5"/>
  <c r="AD26" i="5"/>
  <c r="AF26" i="5"/>
  <c r="AH26" i="5"/>
  <c r="AB27" i="5"/>
  <c r="AD27" i="5"/>
  <c r="AF27" i="5"/>
  <c r="AH27" i="5"/>
  <c r="AB28" i="5"/>
  <c r="AD28" i="5"/>
  <c r="AF28" i="5"/>
  <c r="AH28" i="5"/>
  <c r="AB29" i="5"/>
  <c r="AD29" i="5"/>
  <c r="AF29" i="5"/>
  <c r="AH29" i="5"/>
  <c r="AB30" i="5"/>
  <c r="AD30" i="5"/>
  <c r="AF30" i="5"/>
  <c r="AH30" i="5"/>
  <c r="AB31" i="5"/>
  <c r="AD31" i="5"/>
  <c r="AF31" i="5"/>
  <c r="AH31" i="5"/>
  <c r="AB32" i="5"/>
  <c r="AD32" i="5"/>
  <c r="AF32" i="5"/>
  <c r="AH32" i="5"/>
  <c r="AB33" i="5"/>
  <c r="AD33" i="5"/>
  <c r="AF33" i="5"/>
  <c r="AH33" i="5"/>
  <c r="AB34" i="5"/>
  <c r="AD34" i="5"/>
  <c r="AF34" i="5"/>
  <c r="AH34" i="5"/>
  <c r="AB35" i="5"/>
  <c r="AD35" i="5"/>
  <c r="AF35" i="5"/>
  <c r="AH35" i="5"/>
  <c r="AB36" i="5"/>
  <c r="AD36" i="5"/>
  <c r="AF36" i="5"/>
  <c r="AH36" i="5"/>
  <c r="AH369" i="5"/>
  <c r="AF369" i="5"/>
  <c r="AD369" i="5"/>
  <c r="AB369" i="5"/>
  <c r="AH368" i="5"/>
  <c r="AF368" i="5"/>
  <c r="AD368" i="5"/>
  <c r="AB368" i="5"/>
  <c r="AH366" i="5"/>
  <c r="AF366" i="5"/>
  <c r="AD366" i="5"/>
  <c r="AB366" i="5"/>
  <c r="AH365" i="5"/>
  <c r="AF365" i="5"/>
  <c r="AD365" i="5"/>
  <c r="AB365" i="5"/>
  <c r="AH364" i="5"/>
  <c r="AF364" i="5"/>
  <c r="AD364" i="5"/>
  <c r="AB364" i="5"/>
  <c r="AH363" i="5"/>
  <c r="AF363" i="5"/>
  <c r="AD363" i="5"/>
  <c r="AB363" i="5"/>
  <c r="AH361" i="5"/>
  <c r="AF361" i="5"/>
  <c r="AD361" i="5"/>
  <c r="AB361" i="5"/>
  <c r="AH360" i="5"/>
  <c r="AF360" i="5"/>
  <c r="AD360" i="5"/>
  <c r="AB360" i="5"/>
  <c r="AH359" i="5"/>
  <c r="AF359" i="5"/>
  <c r="AD359" i="5"/>
  <c r="AB359" i="5"/>
  <c r="AH358" i="5"/>
  <c r="AF358" i="5"/>
  <c r="AD358" i="5"/>
  <c r="AB358" i="5"/>
  <c r="AH357" i="5"/>
  <c r="AF357" i="5"/>
  <c r="AD357" i="5"/>
  <c r="AB357" i="5"/>
  <c r="AH356" i="5"/>
  <c r="AF356" i="5"/>
  <c r="AD356" i="5"/>
  <c r="AB356" i="5"/>
  <c r="AH355" i="5"/>
  <c r="AF355" i="5"/>
  <c r="AD355" i="5"/>
  <c r="AB355" i="5"/>
  <c r="AH354" i="5"/>
  <c r="AF354" i="5"/>
  <c r="AD354" i="5"/>
  <c r="AB354" i="5"/>
  <c r="AH353" i="5"/>
  <c r="AF353" i="5"/>
  <c r="AD353" i="5"/>
  <c r="AB353" i="5"/>
  <c r="AH352" i="5"/>
  <c r="AF352" i="5"/>
  <c r="AD352" i="5"/>
  <c r="AB352" i="5"/>
  <c r="AH351" i="5"/>
  <c r="AF351" i="5"/>
  <c r="AD351" i="5"/>
  <c r="AB351" i="5"/>
  <c r="AH350" i="5"/>
  <c r="AF350" i="5"/>
  <c r="AD350" i="5"/>
  <c r="AB350" i="5"/>
  <c r="AH349" i="5"/>
  <c r="AF349" i="5"/>
  <c r="AD349" i="5"/>
  <c r="AB349" i="5"/>
  <c r="AH348" i="5"/>
  <c r="AF348" i="5"/>
  <c r="AD348" i="5"/>
  <c r="AB348" i="5"/>
  <c r="AH347" i="5"/>
  <c r="AF347" i="5"/>
  <c r="AD347" i="5"/>
  <c r="AB347" i="5"/>
  <c r="AH346" i="5"/>
  <c r="AF346" i="5"/>
  <c r="AD346" i="5"/>
  <c r="AB346" i="5"/>
  <c r="AH345" i="5"/>
  <c r="AF345" i="5"/>
  <c r="AD345" i="5"/>
  <c r="AB345" i="5"/>
  <c r="AH344" i="5"/>
  <c r="AF344" i="5"/>
  <c r="AD344" i="5"/>
  <c r="AB344" i="5"/>
  <c r="AH343" i="5"/>
  <c r="AF343" i="5"/>
  <c r="AD343" i="5"/>
  <c r="AB343" i="5"/>
  <c r="AH342" i="5"/>
  <c r="AF342" i="5"/>
  <c r="AD342" i="5"/>
  <c r="AB342" i="5"/>
  <c r="AH341" i="5"/>
  <c r="AF341" i="5"/>
  <c r="AD341" i="5"/>
  <c r="AB341" i="5"/>
  <c r="AH340" i="5"/>
  <c r="AF340" i="5"/>
  <c r="AD340" i="5"/>
  <c r="AB340" i="5"/>
  <c r="AH339" i="5"/>
  <c r="AF339" i="5"/>
  <c r="AD339" i="5"/>
  <c r="AB339" i="5"/>
  <c r="AH338" i="5"/>
  <c r="AF338" i="5"/>
  <c r="AD338" i="5"/>
  <c r="AB338" i="5"/>
  <c r="AH337" i="5"/>
  <c r="AF337" i="5"/>
  <c r="AD337" i="5"/>
  <c r="AB337" i="5"/>
  <c r="AH336" i="5"/>
  <c r="AF336" i="5"/>
  <c r="AD336" i="5"/>
  <c r="AB336" i="5"/>
  <c r="AH335" i="5"/>
  <c r="AF335" i="5"/>
  <c r="AD335" i="5"/>
  <c r="AB335" i="5"/>
  <c r="AH334" i="5"/>
  <c r="AF334" i="5"/>
  <c r="AD334" i="5"/>
  <c r="AB334" i="5"/>
  <c r="AH333" i="5"/>
  <c r="AF333" i="5"/>
  <c r="AD333" i="5"/>
  <c r="AB333" i="5"/>
  <c r="AH332" i="5"/>
  <c r="AF332" i="5"/>
  <c r="AD332" i="5"/>
  <c r="AB332" i="5"/>
  <c r="AH331" i="5"/>
  <c r="AF331" i="5"/>
  <c r="AD331" i="5"/>
  <c r="AB331" i="5"/>
  <c r="AH330" i="5"/>
  <c r="AF330" i="5"/>
  <c r="AD330" i="5"/>
  <c r="AB330" i="5"/>
  <c r="AH328" i="5"/>
  <c r="AF328" i="5"/>
  <c r="AD328" i="5"/>
  <c r="AB328" i="5"/>
  <c r="AH327" i="5"/>
  <c r="AF327" i="5"/>
  <c r="AD327" i="5"/>
  <c r="AB327" i="5"/>
  <c r="AH326" i="5"/>
  <c r="AF326" i="5"/>
  <c r="AD326" i="5"/>
  <c r="AB326" i="5"/>
  <c r="AH325" i="5"/>
  <c r="AF325" i="5"/>
  <c r="AD325" i="5"/>
  <c r="AB325" i="5"/>
  <c r="AH323" i="5"/>
  <c r="AF323" i="5"/>
  <c r="AD323" i="5"/>
  <c r="AB323" i="5"/>
  <c r="AH322" i="5"/>
  <c r="AF322" i="5"/>
  <c r="AD322" i="5"/>
  <c r="AB322" i="5"/>
  <c r="AH321" i="5"/>
  <c r="AF321" i="5"/>
  <c r="AD321" i="5"/>
  <c r="AB321" i="5"/>
  <c r="AH320" i="5"/>
  <c r="AF320" i="5"/>
  <c r="AD320" i="5"/>
  <c r="AB320" i="5"/>
  <c r="AH319" i="5"/>
  <c r="AF319" i="5"/>
  <c r="AD319" i="5"/>
  <c r="AB319" i="5"/>
  <c r="AH318" i="5"/>
  <c r="AF318" i="5"/>
  <c r="AD318" i="5"/>
  <c r="AB318" i="5"/>
  <c r="AH317" i="5"/>
  <c r="AF317" i="5"/>
  <c r="AD317" i="5"/>
  <c r="AB317" i="5"/>
  <c r="AH316" i="5"/>
  <c r="AF316" i="5"/>
  <c r="AD316" i="5"/>
  <c r="AB316" i="5"/>
  <c r="AH315" i="5"/>
  <c r="AF315" i="5"/>
  <c r="AD315" i="5"/>
  <c r="AB315" i="5"/>
  <c r="AH314" i="5"/>
  <c r="AF314" i="5"/>
  <c r="AD314" i="5"/>
  <c r="AB314" i="5"/>
  <c r="AH313" i="5"/>
  <c r="AF313" i="5"/>
  <c r="AD313" i="5"/>
  <c r="AB313" i="5"/>
  <c r="AH312" i="5"/>
  <c r="AF312" i="5"/>
  <c r="AD312" i="5"/>
  <c r="AB312" i="5"/>
  <c r="AH311" i="5"/>
  <c r="AF311" i="5"/>
  <c r="AD311" i="5"/>
  <c r="AB311" i="5"/>
  <c r="AH310" i="5"/>
  <c r="AF310" i="5"/>
  <c r="AD310" i="5"/>
  <c r="AB310" i="5"/>
  <c r="AH309" i="5"/>
  <c r="AF309" i="5"/>
  <c r="AD309" i="5"/>
  <c r="AB309" i="5"/>
  <c r="AH308" i="5"/>
  <c r="AF308" i="5"/>
  <c r="AD308" i="5"/>
  <c r="AB308" i="5"/>
  <c r="AH307" i="5"/>
  <c r="AF307" i="5"/>
  <c r="AD307" i="5"/>
  <c r="AB307" i="5"/>
  <c r="AH306" i="5"/>
  <c r="AF306" i="5"/>
  <c r="AD306" i="5"/>
  <c r="AB306" i="5"/>
  <c r="AH305" i="5"/>
  <c r="AF305" i="5"/>
  <c r="AD305" i="5"/>
  <c r="AB305" i="5"/>
  <c r="AH304" i="5"/>
  <c r="AF304" i="5"/>
  <c r="AD304" i="5"/>
  <c r="AB304" i="5"/>
  <c r="AH303" i="5"/>
  <c r="AF303" i="5"/>
  <c r="AD303" i="5"/>
  <c r="AB303" i="5"/>
  <c r="AH302" i="5"/>
  <c r="AF302" i="5"/>
  <c r="AD302" i="5"/>
  <c r="AB302" i="5"/>
  <c r="AH301" i="5"/>
  <c r="AF301" i="5"/>
  <c r="AD301" i="5"/>
  <c r="AB301" i="5"/>
  <c r="AH300" i="5"/>
  <c r="AF300" i="5"/>
  <c r="AD300" i="5"/>
  <c r="AB300" i="5"/>
  <c r="AH299" i="5"/>
  <c r="AF299" i="5"/>
  <c r="AD299" i="5"/>
  <c r="AB299" i="5"/>
  <c r="AH298" i="5"/>
  <c r="AF298" i="5"/>
  <c r="AD298" i="5"/>
  <c r="AB298" i="5"/>
  <c r="AH297" i="5"/>
  <c r="AF297" i="5"/>
  <c r="AD297" i="5"/>
  <c r="AB297" i="5"/>
  <c r="AH296" i="5"/>
  <c r="AF296" i="5"/>
  <c r="AD296" i="5"/>
  <c r="AB296" i="5"/>
  <c r="AH295" i="5"/>
  <c r="AF295" i="5"/>
  <c r="AD295" i="5"/>
  <c r="AB295" i="5"/>
  <c r="AH294" i="5"/>
  <c r="AF294" i="5"/>
  <c r="AD294" i="5"/>
  <c r="AB294" i="5"/>
  <c r="AH293" i="5"/>
  <c r="AF293" i="5"/>
  <c r="AD293" i="5"/>
  <c r="AB293" i="5"/>
  <c r="AH292" i="5"/>
  <c r="AF292" i="5"/>
  <c r="AD292" i="5"/>
  <c r="AB292" i="5"/>
  <c r="AH291" i="5"/>
  <c r="AF291" i="5"/>
  <c r="AD291" i="5"/>
  <c r="AB291" i="5"/>
  <c r="AH290" i="5"/>
  <c r="AF290" i="5"/>
  <c r="AD290" i="5"/>
  <c r="AB290" i="5"/>
  <c r="AH289" i="5"/>
  <c r="AF289" i="5"/>
  <c r="AD289" i="5"/>
  <c r="AB289" i="5"/>
  <c r="AH288" i="5"/>
  <c r="AF288" i="5"/>
  <c r="AD288" i="5"/>
  <c r="AB288" i="5"/>
  <c r="AH287" i="5"/>
  <c r="AF287" i="5"/>
  <c r="AD287" i="5"/>
  <c r="AB287" i="5"/>
  <c r="AH286" i="5"/>
  <c r="AF286" i="5"/>
  <c r="AD286" i="5"/>
  <c r="AB286" i="5"/>
  <c r="AH282" i="5"/>
  <c r="AF282" i="5"/>
  <c r="AD282" i="5"/>
  <c r="AB282" i="5"/>
  <c r="AH281" i="5"/>
  <c r="AF281" i="5"/>
  <c r="AD281" i="5"/>
  <c r="AB281" i="5"/>
  <c r="AH280" i="5"/>
  <c r="AF280" i="5"/>
  <c r="AD280" i="5"/>
  <c r="AB280" i="5"/>
  <c r="AH279" i="5"/>
  <c r="AF279" i="5"/>
  <c r="AD279" i="5"/>
  <c r="AB279" i="5"/>
  <c r="AH278" i="5"/>
  <c r="AF278" i="5"/>
  <c r="AD278" i="5"/>
  <c r="AB278" i="5"/>
  <c r="AH277" i="5"/>
  <c r="AF277" i="5"/>
  <c r="AD277" i="5"/>
  <c r="AB277" i="5"/>
  <c r="AH276" i="5"/>
  <c r="AF276" i="5"/>
  <c r="AD276" i="5"/>
  <c r="AB276" i="5"/>
  <c r="AH275" i="5"/>
  <c r="AF275" i="5"/>
  <c r="AD275" i="5"/>
  <c r="AB275" i="5"/>
  <c r="AH274" i="5"/>
  <c r="AF274" i="5"/>
  <c r="AD274" i="5"/>
  <c r="AB274" i="5"/>
  <c r="AH273" i="5"/>
  <c r="AF273" i="5"/>
  <c r="AD273" i="5"/>
  <c r="AB273" i="5"/>
  <c r="AH272" i="5"/>
  <c r="AF272" i="5"/>
  <c r="AD272" i="5"/>
  <c r="AB272" i="5"/>
  <c r="AH271" i="5"/>
  <c r="AF271" i="5"/>
  <c r="AD271" i="5"/>
  <c r="AB271" i="5"/>
  <c r="AH269" i="5"/>
  <c r="AF269" i="5"/>
  <c r="AD269" i="5"/>
  <c r="AB269" i="5"/>
  <c r="AH268" i="5"/>
  <c r="AF268" i="5"/>
  <c r="AD268" i="5"/>
  <c r="AB268" i="5"/>
  <c r="AH266" i="5"/>
  <c r="AF266" i="5"/>
  <c r="AD266" i="5"/>
  <c r="AB266" i="5"/>
  <c r="AH265" i="5"/>
  <c r="AF265" i="5"/>
  <c r="AD265" i="5"/>
  <c r="AB265" i="5"/>
  <c r="AH264" i="5"/>
  <c r="AF264" i="5"/>
  <c r="AD264" i="5"/>
  <c r="AB264" i="5"/>
  <c r="AH263" i="5"/>
  <c r="AF263" i="5"/>
  <c r="AD263" i="5"/>
  <c r="AB263" i="5"/>
  <c r="AH262" i="5"/>
  <c r="AF262" i="5"/>
  <c r="AD262" i="5"/>
  <c r="AB262" i="5"/>
  <c r="AH261" i="5"/>
  <c r="AF261" i="5"/>
  <c r="AD261" i="5"/>
  <c r="AB261" i="5"/>
  <c r="AH260" i="5"/>
  <c r="AF260" i="5"/>
  <c r="AD260" i="5"/>
  <c r="AB260" i="5"/>
  <c r="AH259" i="5"/>
  <c r="AF259" i="5"/>
  <c r="AD259" i="5"/>
  <c r="AB259" i="5"/>
  <c r="AH258" i="5"/>
  <c r="AF258" i="5"/>
  <c r="AD258" i="5"/>
  <c r="AB258" i="5"/>
  <c r="AH257" i="5"/>
  <c r="AF257" i="5"/>
  <c r="AD257" i="5"/>
  <c r="AB257" i="5"/>
  <c r="AH256" i="5"/>
  <c r="AF256" i="5"/>
  <c r="AD256" i="5"/>
  <c r="AB256" i="5"/>
  <c r="AH255" i="5"/>
  <c r="AF255" i="5"/>
  <c r="AD255" i="5"/>
  <c r="AB255" i="5"/>
  <c r="AH254" i="5"/>
  <c r="AF254" i="5"/>
  <c r="AD254" i="5"/>
  <c r="AB254" i="5"/>
  <c r="AH253" i="5"/>
  <c r="AF253" i="5"/>
  <c r="AD253" i="5"/>
  <c r="AB253" i="5"/>
  <c r="AH252" i="5"/>
  <c r="AF252" i="5"/>
  <c r="AD252" i="5"/>
  <c r="AB252" i="5"/>
  <c r="AH251" i="5"/>
  <c r="AF251" i="5"/>
  <c r="AD251" i="5"/>
  <c r="AB251" i="5"/>
  <c r="AH250" i="5"/>
  <c r="AF250" i="5"/>
  <c r="AD250" i="5"/>
  <c r="AB250" i="5"/>
  <c r="AH249" i="5"/>
  <c r="AF249" i="5"/>
  <c r="AD249" i="5"/>
  <c r="AB249" i="5"/>
  <c r="AH248" i="5"/>
  <c r="AF248" i="5"/>
  <c r="AD248" i="5"/>
  <c r="AB248" i="5"/>
  <c r="AH247" i="5"/>
  <c r="AF247" i="5"/>
  <c r="AD247" i="5"/>
  <c r="AB247" i="5"/>
  <c r="AH246" i="5"/>
  <c r="AF246" i="5"/>
  <c r="AD246" i="5"/>
  <c r="AB246" i="5"/>
  <c r="AH245" i="5"/>
  <c r="AF245" i="5"/>
  <c r="AD245" i="5"/>
  <c r="AB245" i="5"/>
  <c r="AH244" i="5"/>
  <c r="AF244" i="5"/>
  <c r="AD244" i="5"/>
  <c r="AB244" i="5"/>
  <c r="AH243" i="5"/>
  <c r="AF243" i="5"/>
  <c r="AD243" i="5"/>
  <c r="AB243" i="5"/>
  <c r="AH242" i="5"/>
  <c r="AF242" i="5"/>
  <c r="AD242" i="5"/>
  <c r="AB242" i="5"/>
  <c r="AH241" i="5"/>
  <c r="AF241" i="5"/>
  <c r="AD241" i="5"/>
  <c r="AB241" i="5"/>
  <c r="AH240" i="5"/>
  <c r="AF240" i="5"/>
  <c r="AD240" i="5"/>
  <c r="AB240" i="5"/>
  <c r="AH239" i="5"/>
  <c r="AF239" i="5"/>
  <c r="AD239" i="5"/>
  <c r="AB239" i="5"/>
  <c r="AH238" i="5"/>
  <c r="AF238" i="5"/>
  <c r="AD238" i="5"/>
  <c r="AB238" i="5"/>
  <c r="AH236" i="5"/>
  <c r="AF236" i="5"/>
  <c r="AD236" i="5"/>
  <c r="AB236" i="5"/>
  <c r="AH235" i="5"/>
  <c r="AF235" i="5"/>
  <c r="AD235" i="5"/>
  <c r="AB235" i="5"/>
  <c r="AH234" i="5"/>
  <c r="AF234" i="5"/>
  <c r="AD234" i="5"/>
  <c r="AB234" i="5"/>
  <c r="AH230" i="5"/>
  <c r="AF230" i="5"/>
  <c r="AD230" i="5"/>
  <c r="AB230" i="5"/>
  <c r="AH229" i="5"/>
  <c r="AF229" i="5"/>
  <c r="AD229" i="5"/>
  <c r="AB229" i="5"/>
  <c r="AH228" i="5"/>
  <c r="AF228" i="5"/>
  <c r="AD228" i="5"/>
  <c r="AB228" i="5"/>
  <c r="AH227" i="5"/>
  <c r="AF227" i="5"/>
  <c r="AD227" i="5"/>
  <c r="AB227" i="5"/>
  <c r="AH225" i="5"/>
  <c r="AF225" i="5"/>
  <c r="AD225" i="5"/>
  <c r="AB225" i="5"/>
  <c r="AH224" i="5"/>
  <c r="AF224" i="5"/>
  <c r="AD224" i="5"/>
  <c r="AB224" i="5"/>
  <c r="AH223" i="5"/>
  <c r="AF223" i="5"/>
  <c r="AD223" i="5"/>
  <c r="AB223" i="5"/>
  <c r="AH222" i="5"/>
  <c r="AF222" i="5"/>
  <c r="AD222" i="5"/>
  <c r="AB222" i="5"/>
  <c r="AH221" i="5"/>
  <c r="AF221" i="5"/>
  <c r="AD221" i="5"/>
  <c r="AB221" i="5"/>
  <c r="AH219" i="5"/>
  <c r="AF219" i="5"/>
  <c r="AD219" i="5"/>
  <c r="AB219" i="5"/>
  <c r="AH218" i="5"/>
  <c r="AF218" i="5"/>
  <c r="AD218" i="5"/>
  <c r="AB218" i="5"/>
  <c r="AH217" i="5"/>
  <c r="AF217" i="5"/>
  <c r="AD217" i="5"/>
  <c r="AB217" i="5"/>
  <c r="AH216" i="5"/>
  <c r="AF216" i="5"/>
  <c r="AD216" i="5"/>
  <c r="AB216" i="5"/>
  <c r="AH214" i="5"/>
  <c r="AF214" i="5"/>
  <c r="AD214" i="5"/>
  <c r="AB214" i="5"/>
  <c r="AH213" i="5"/>
  <c r="AF213" i="5"/>
  <c r="AD213" i="5"/>
  <c r="AB213" i="5"/>
  <c r="AH212" i="5"/>
  <c r="AF212" i="5"/>
  <c r="AD212" i="5"/>
  <c r="AB212" i="5"/>
  <c r="AH211" i="5"/>
  <c r="AF211" i="5"/>
  <c r="AD211" i="5"/>
  <c r="AB211" i="5"/>
  <c r="AH210" i="5"/>
  <c r="AF210" i="5"/>
  <c r="AD210" i="5"/>
  <c r="AB210" i="5"/>
  <c r="AH209" i="5"/>
  <c r="AF209" i="5"/>
  <c r="AD209" i="5"/>
  <c r="AB209" i="5"/>
  <c r="AH208" i="5"/>
  <c r="AF208" i="5"/>
  <c r="AD208" i="5"/>
  <c r="AB208" i="5"/>
  <c r="AH207" i="5"/>
  <c r="AF207" i="5"/>
  <c r="AD207" i="5"/>
  <c r="AB207" i="5"/>
  <c r="AH206" i="5"/>
  <c r="AF206" i="5"/>
  <c r="AD206" i="5"/>
  <c r="AB206" i="5"/>
  <c r="AH205" i="5"/>
  <c r="AF205" i="5"/>
  <c r="AD205" i="5"/>
  <c r="AB205" i="5"/>
  <c r="AH204" i="5"/>
  <c r="AF204" i="5"/>
  <c r="AD204" i="5"/>
  <c r="AB204" i="5"/>
  <c r="AH203" i="5"/>
  <c r="AF203" i="5"/>
  <c r="AD203" i="5"/>
  <c r="AB203" i="5"/>
  <c r="AH202" i="5"/>
  <c r="AF202" i="5"/>
  <c r="AD202" i="5"/>
  <c r="AB202" i="5"/>
  <c r="AH201" i="5"/>
  <c r="AF201" i="5"/>
  <c r="AD201" i="5"/>
  <c r="AB201" i="5"/>
  <c r="AH200" i="5"/>
  <c r="AF200" i="5"/>
  <c r="AD200" i="5"/>
  <c r="AB200" i="5"/>
  <c r="AH199" i="5"/>
  <c r="AF199" i="5"/>
  <c r="AD199" i="5"/>
  <c r="AB199" i="5"/>
  <c r="AH195" i="5"/>
  <c r="AF195" i="5"/>
  <c r="AD195" i="5"/>
  <c r="AB195" i="5"/>
  <c r="AH194" i="5"/>
  <c r="AF194" i="5"/>
  <c r="AD194" i="5"/>
  <c r="AB194" i="5"/>
  <c r="AH192" i="5"/>
  <c r="AF192" i="5"/>
  <c r="AD192" i="5"/>
  <c r="AB192" i="5"/>
  <c r="AH191" i="5"/>
  <c r="AF191" i="5"/>
  <c r="AD191" i="5"/>
  <c r="AB191" i="5"/>
  <c r="AH190" i="5"/>
  <c r="AF190" i="5"/>
  <c r="AD190" i="5"/>
  <c r="AB190" i="5"/>
  <c r="AH189" i="5"/>
  <c r="AF189" i="5"/>
  <c r="AD189" i="5"/>
  <c r="AB189" i="5"/>
  <c r="AH188" i="5"/>
  <c r="AF188" i="5"/>
  <c r="AD188" i="5"/>
  <c r="AB188" i="5"/>
  <c r="AH187" i="5"/>
  <c r="AF187" i="5"/>
  <c r="AD187" i="5"/>
  <c r="AB187" i="5"/>
  <c r="AH186" i="5"/>
  <c r="AF186" i="5"/>
  <c r="AD186" i="5"/>
  <c r="AB186" i="5"/>
  <c r="AH185" i="5"/>
  <c r="AF185" i="5"/>
  <c r="AD185" i="5"/>
  <c r="AB185" i="5"/>
  <c r="AH184" i="5"/>
  <c r="AF184" i="5"/>
  <c r="AD184" i="5"/>
  <c r="AB184" i="5"/>
  <c r="AH183" i="5"/>
  <c r="AF183" i="5"/>
  <c r="AD183" i="5"/>
  <c r="AB183" i="5"/>
  <c r="AH182" i="5"/>
  <c r="AF182" i="5"/>
  <c r="AD182" i="5"/>
  <c r="AB182" i="5"/>
  <c r="AH181" i="5"/>
  <c r="AF181" i="5"/>
  <c r="AD181" i="5"/>
  <c r="AB181" i="5"/>
  <c r="AH180" i="5"/>
  <c r="AF180" i="5"/>
  <c r="AD180" i="5"/>
  <c r="AB180" i="5"/>
  <c r="AH179" i="5"/>
  <c r="AF179" i="5"/>
  <c r="AD179" i="5"/>
  <c r="AB179" i="5"/>
  <c r="AH178" i="5"/>
  <c r="AF178" i="5"/>
  <c r="AD178" i="5"/>
  <c r="AB178" i="5"/>
  <c r="AH177" i="5"/>
  <c r="AF177" i="5"/>
  <c r="AD177" i="5"/>
  <c r="AB177" i="5"/>
  <c r="AH176" i="5"/>
  <c r="AF176" i="5"/>
  <c r="AD176" i="5"/>
  <c r="AB176" i="5"/>
  <c r="AH175" i="5"/>
  <c r="AF175" i="5"/>
  <c r="AD175" i="5"/>
  <c r="AB175" i="5"/>
  <c r="AH174" i="5"/>
  <c r="AF174" i="5"/>
  <c r="AD174" i="5"/>
  <c r="AB174" i="5"/>
  <c r="AH173" i="5"/>
  <c r="AF173" i="5"/>
  <c r="AD173" i="5"/>
  <c r="AB173" i="5"/>
  <c r="AH172" i="5"/>
  <c r="AF172" i="5"/>
  <c r="AD172" i="5"/>
  <c r="AB172" i="5"/>
  <c r="AH171" i="5"/>
  <c r="AF171" i="5"/>
  <c r="AD171" i="5"/>
  <c r="AB171" i="5"/>
  <c r="AH170" i="5"/>
  <c r="AF170" i="5"/>
  <c r="AD170" i="5"/>
  <c r="AB170" i="5"/>
  <c r="AH169" i="5"/>
  <c r="AF169" i="5"/>
  <c r="AD169" i="5"/>
  <c r="AB169" i="5"/>
  <c r="AH168" i="5"/>
  <c r="AF168" i="5"/>
  <c r="AD168" i="5"/>
  <c r="AB168" i="5"/>
  <c r="AH167" i="5"/>
  <c r="AF167" i="5"/>
  <c r="AD167" i="5"/>
  <c r="AB167" i="5"/>
  <c r="AH166" i="5"/>
  <c r="AF166" i="5"/>
  <c r="AD166" i="5"/>
  <c r="AB166" i="5"/>
  <c r="AH165" i="5"/>
  <c r="AF165" i="5"/>
  <c r="AD165" i="5"/>
  <c r="AB165" i="5"/>
  <c r="AH164" i="5"/>
  <c r="AF164" i="5"/>
  <c r="AD164" i="5"/>
  <c r="AB164" i="5"/>
  <c r="AH163" i="5"/>
  <c r="AF163" i="5"/>
  <c r="AD163" i="5"/>
  <c r="AB163" i="5"/>
  <c r="AH162" i="5"/>
  <c r="AF162" i="5"/>
  <c r="AD162" i="5"/>
  <c r="AB162" i="5"/>
  <c r="AH161" i="5"/>
  <c r="AF161" i="5"/>
  <c r="AD161" i="5"/>
  <c r="AB161" i="5"/>
  <c r="AH160" i="5"/>
  <c r="AF160" i="5"/>
  <c r="AD160" i="5"/>
  <c r="AB160" i="5"/>
  <c r="AH159" i="5"/>
  <c r="AF159" i="5"/>
  <c r="AD159" i="5"/>
  <c r="AB159" i="5"/>
  <c r="AH158" i="5"/>
  <c r="AF158" i="5"/>
  <c r="AD158" i="5"/>
  <c r="AB158" i="5"/>
  <c r="AH157" i="5"/>
  <c r="AF157" i="5"/>
  <c r="AD157" i="5"/>
  <c r="AB157" i="5"/>
  <c r="AH156" i="5"/>
  <c r="AF156" i="5"/>
  <c r="AD156" i="5"/>
  <c r="AB156" i="5"/>
  <c r="AH155" i="5"/>
  <c r="AF155" i="5"/>
  <c r="AD155" i="5"/>
  <c r="AB155" i="5"/>
  <c r="AH154" i="5"/>
  <c r="AF154" i="5"/>
  <c r="AD154" i="5"/>
  <c r="AB154" i="5"/>
  <c r="AH153" i="5"/>
  <c r="AF153" i="5"/>
  <c r="AD153" i="5"/>
  <c r="AB153" i="5"/>
  <c r="AH152" i="5"/>
  <c r="AF152" i="5"/>
  <c r="AD152" i="5"/>
  <c r="AB152" i="5"/>
  <c r="AH151" i="5"/>
  <c r="AF151" i="5"/>
  <c r="AD151" i="5"/>
  <c r="AB151" i="5"/>
  <c r="AH150" i="5"/>
  <c r="AF150" i="5"/>
  <c r="AD150" i="5"/>
  <c r="AB150" i="5"/>
  <c r="AH149" i="5"/>
  <c r="AF149" i="5"/>
  <c r="AD149" i="5"/>
  <c r="AB149" i="5"/>
  <c r="AH148" i="5"/>
  <c r="AF148" i="5"/>
  <c r="AD148" i="5"/>
  <c r="AB148" i="5"/>
  <c r="AH147" i="5"/>
  <c r="AF147" i="5"/>
  <c r="AD147" i="5"/>
  <c r="AB147" i="5"/>
  <c r="AH146" i="5"/>
  <c r="AF146" i="5"/>
  <c r="AD146" i="5"/>
  <c r="AB146" i="5"/>
  <c r="AH144" i="5"/>
  <c r="AF144" i="5"/>
  <c r="AD144" i="5"/>
  <c r="AB144" i="5"/>
  <c r="AH143" i="5"/>
  <c r="AF143" i="5"/>
  <c r="AD143" i="5"/>
  <c r="AB143" i="5"/>
  <c r="AH142" i="5"/>
  <c r="AF142" i="5"/>
  <c r="AD142" i="5"/>
  <c r="AB142" i="5"/>
  <c r="AH141" i="5"/>
  <c r="AF141" i="5"/>
  <c r="AD141" i="5"/>
  <c r="AB141" i="5"/>
  <c r="AH140" i="5"/>
  <c r="AF140" i="5"/>
  <c r="AD140" i="5"/>
  <c r="AB140" i="5"/>
  <c r="AH139" i="5"/>
  <c r="AF139" i="5"/>
  <c r="AD139" i="5"/>
  <c r="AB139" i="5"/>
  <c r="AH138" i="5"/>
  <c r="AF138" i="5"/>
  <c r="AD138" i="5"/>
  <c r="AB138" i="5"/>
  <c r="AH137" i="5"/>
  <c r="AF137" i="5"/>
  <c r="AD137" i="5"/>
  <c r="AB137" i="5"/>
  <c r="AH136" i="5"/>
  <c r="AF136" i="5"/>
  <c r="AD136" i="5"/>
  <c r="AB136" i="5"/>
  <c r="AH135" i="5"/>
  <c r="AF135" i="5"/>
  <c r="AD135" i="5"/>
  <c r="AB135" i="5"/>
  <c r="AH134" i="5"/>
  <c r="AF134" i="5"/>
  <c r="AD134" i="5"/>
  <c r="AB134" i="5"/>
  <c r="AH133" i="5"/>
  <c r="AF133" i="5"/>
  <c r="AD133" i="5"/>
  <c r="AB133" i="5"/>
  <c r="AH132" i="5"/>
  <c r="AF132" i="5"/>
  <c r="AD132" i="5"/>
  <c r="AB132" i="5"/>
  <c r="AH131" i="5"/>
  <c r="AF131" i="5"/>
  <c r="AD131" i="5"/>
  <c r="AB131" i="5"/>
  <c r="AH130" i="5"/>
  <c r="AF130" i="5"/>
  <c r="AD130" i="5"/>
  <c r="AB130" i="5"/>
  <c r="AH129" i="5"/>
  <c r="AF129" i="5"/>
  <c r="AD129" i="5"/>
  <c r="AB129" i="5"/>
  <c r="AH128" i="5"/>
  <c r="AF128" i="5"/>
  <c r="AD128" i="5"/>
  <c r="AB128" i="5"/>
  <c r="AH127" i="5"/>
  <c r="AF127" i="5"/>
  <c r="AD127" i="5"/>
  <c r="AB127" i="5"/>
  <c r="AH126" i="5"/>
  <c r="AF126" i="5"/>
  <c r="AD126" i="5"/>
  <c r="AB126" i="5"/>
  <c r="AH125" i="5"/>
  <c r="AF125" i="5"/>
  <c r="AD125" i="5"/>
  <c r="AB125" i="5"/>
  <c r="AH124" i="5"/>
  <c r="AF124" i="5"/>
  <c r="AD124" i="5"/>
  <c r="AB124" i="5"/>
  <c r="AH122" i="5"/>
  <c r="AF122" i="5"/>
  <c r="AD122" i="5"/>
  <c r="AB122" i="5"/>
  <c r="AH121" i="5"/>
  <c r="AF121" i="5"/>
  <c r="AD121" i="5"/>
  <c r="AB121" i="5"/>
  <c r="AH120" i="5"/>
  <c r="AF120" i="5"/>
  <c r="AD120" i="5"/>
  <c r="AB120" i="5"/>
  <c r="AH119" i="5"/>
  <c r="AF119" i="5"/>
  <c r="AD119" i="5"/>
  <c r="AB119" i="5"/>
  <c r="AH118" i="5"/>
  <c r="AF118" i="5"/>
  <c r="AD118" i="5"/>
  <c r="AB118" i="5"/>
  <c r="AH117" i="5"/>
  <c r="AF117" i="5"/>
  <c r="AD117" i="5"/>
  <c r="AB117" i="5"/>
  <c r="AH116" i="5"/>
  <c r="AF116" i="5"/>
  <c r="AD116" i="5"/>
  <c r="AB116" i="5"/>
  <c r="AH115" i="5"/>
  <c r="AF115" i="5"/>
  <c r="AD115" i="5"/>
  <c r="AB115" i="5"/>
  <c r="AH114" i="5"/>
  <c r="AF114" i="5"/>
  <c r="AD114" i="5"/>
  <c r="AB114" i="5"/>
  <c r="AH113" i="5"/>
  <c r="AF113" i="5"/>
  <c r="AD113" i="5"/>
  <c r="AB113" i="5"/>
  <c r="AH112" i="5"/>
  <c r="AF112" i="5"/>
  <c r="AD112" i="5"/>
  <c r="AB112" i="5"/>
  <c r="AH108" i="5"/>
  <c r="AF108" i="5"/>
  <c r="AD108" i="5"/>
  <c r="AB108" i="5"/>
  <c r="AH107" i="5"/>
  <c r="AF107" i="5"/>
  <c r="AD107" i="5"/>
  <c r="AB107" i="5"/>
  <c r="AH106" i="5"/>
  <c r="AF106" i="5"/>
  <c r="AD106" i="5"/>
  <c r="AB106" i="5"/>
  <c r="AH104" i="5"/>
  <c r="AF104" i="5"/>
  <c r="AD104" i="5"/>
  <c r="AB104" i="5"/>
  <c r="AH102" i="5"/>
  <c r="AF102" i="5"/>
  <c r="AD102" i="5"/>
  <c r="AB102" i="5"/>
  <c r="AH101" i="5"/>
  <c r="AF101" i="5"/>
  <c r="AD101" i="5"/>
  <c r="AB101" i="5"/>
  <c r="AH100" i="5"/>
  <c r="AF100" i="5"/>
  <c r="AD100" i="5"/>
  <c r="AB100" i="5"/>
  <c r="AH99" i="5"/>
  <c r="AF99" i="5"/>
  <c r="AD99" i="5"/>
  <c r="AB99" i="5"/>
  <c r="AH98" i="5"/>
  <c r="AF98" i="5"/>
  <c r="AD98" i="5"/>
  <c r="AB98" i="5"/>
  <c r="AH97" i="5"/>
  <c r="AF97" i="5"/>
  <c r="AD97" i="5"/>
  <c r="AB97" i="5"/>
  <c r="AH96" i="5"/>
  <c r="AF96" i="5"/>
  <c r="AD96" i="5"/>
  <c r="AB96" i="5"/>
  <c r="AH95" i="5"/>
  <c r="AF95" i="5"/>
  <c r="AD95" i="5"/>
  <c r="AB95" i="5"/>
  <c r="AH93" i="5"/>
  <c r="AF93" i="5"/>
  <c r="AD93" i="5"/>
  <c r="AB93" i="5"/>
  <c r="AH92" i="5"/>
  <c r="AF92" i="5"/>
  <c r="AD92" i="5"/>
  <c r="AB92" i="5"/>
  <c r="AH91" i="5"/>
  <c r="AF91" i="5"/>
  <c r="AD91" i="5"/>
  <c r="AB91" i="5"/>
  <c r="AH90" i="5"/>
  <c r="AF90" i="5"/>
  <c r="AD90" i="5"/>
  <c r="AB90" i="5"/>
  <c r="AH89" i="5"/>
  <c r="AF89" i="5"/>
  <c r="AD89" i="5"/>
  <c r="AB89" i="5"/>
  <c r="AH88" i="5"/>
  <c r="AF88" i="5"/>
  <c r="AD88" i="5"/>
  <c r="AB88" i="5"/>
  <c r="AH87" i="5"/>
  <c r="AF87" i="5"/>
  <c r="AD87" i="5"/>
  <c r="AB87" i="5"/>
  <c r="AH86" i="5"/>
  <c r="AF86" i="5"/>
  <c r="AD86" i="5"/>
  <c r="AB86" i="5"/>
  <c r="AH85" i="5"/>
  <c r="AF85" i="5"/>
  <c r="AD85" i="5"/>
  <c r="AB85" i="5"/>
  <c r="AH84" i="5"/>
  <c r="AF84" i="5"/>
  <c r="AD84" i="5"/>
  <c r="AB84" i="5"/>
  <c r="AH83" i="5"/>
  <c r="AF83" i="5"/>
  <c r="AD83" i="5"/>
  <c r="AB83" i="5"/>
  <c r="AH82" i="5"/>
  <c r="AF82" i="5"/>
  <c r="AD82" i="5"/>
  <c r="AB82" i="5"/>
  <c r="AH81" i="5"/>
  <c r="AF81" i="5"/>
  <c r="AD81" i="5"/>
  <c r="AB81" i="5"/>
  <c r="AH80" i="5"/>
  <c r="AF80" i="5"/>
  <c r="AD80" i="5"/>
  <c r="AB80" i="5"/>
  <c r="AH79" i="5"/>
  <c r="AF79" i="5"/>
  <c r="AD79" i="5"/>
  <c r="AB79" i="5"/>
  <c r="AH78" i="5"/>
  <c r="AF78" i="5"/>
  <c r="AD78" i="5"/>
  <c r="AB78" i="5"/>
  <c r="AH77" i="5"/>
  <c r="AF77" i="5"/>
  <c r="AD77" i="5"/>
  <c r="AB77" i="5"/>
  <c r="AH76" i="5"/>
  <c r="AF76" i="5"/>
  <c r="AD76" i="5"/>
  <c r="AB76" i="5"/>
  <c r="AH75" i="5"/>
  <c r="AF75" i="5"/>
  <c r="AD75" i="5"/>
  <c r="AB75" i="5"/>
  <c r="AH73" i="5"/>
  <c r="AF73" i="5"/>
  <c r="AD73" i="5"/>
  <c r="AB73" i="5"/>
  <c r="AH72" i="5"/>
  <c r="AF72" i="5"/>
  <c r="AD72" i="5"/>
  <c r="AB72" i="5"/>
  <c r="AH71" i="5"/>
  <c r="AF71" i="5"/>
  <c r="AD71" i="5"/>
  <c r="AB71" i="5"/>
  <c r="AH70" i="5"/>
  <c r="AF70" i="5"/>
  <c r="AD70" i="5"/>
  <c r="AB70" i="5"/>
  <c r="AH69" i="5"/>
  <c r="AF69" i="5"/>
  <c r="AD69" i="5"/>
  <c r="AB69" i="5"/>
  <c r="AH68" i="5"/>
  <c r="AF68" i="5"/>
  <c r="AD68" i="5"/>
  <c r="AB68" i="5"/>
  <c r="AH67" i="5"/>
  <c r="AF67" i="5"/>
  <c r="AD67" i="5"/>
  <c r="AB67" i="5"/>
  <c r="AH66" i="5"/>
  <c r="AF66" i="5"/>
  <c r="AD66" i="5"/>
  <c r="AB66" i="5"/>
  <c r="AH65" i="5"/>
  <c r="AF65" i="5"/>
  <c r="AD65" i="5"/>
  <c r="AB65" i="5"/>
  <c r="AH64" i="5"/>
  <c r="AF64" i="5"/>
  <c r="AD64" i="5"/>
  <c r="AB64" i="5"/>
  <c r="AH63" i="5"/>
  <c r="AF63" i="5"/>
  <c r="AD63" i="5"/>
  <c r="AB63" i="5"/>
  <c r="AH62" i="5"/>
  <c r="AF62" i="5"/>
  <c r="AD62" i="5"/>
  <c r="AB62" i="5"/>
  <c r="AH61" i="5"/>
  <c r="AF61" i="5"/>
  <c r="AD61" i="5"/>
  <c r="AB61" i="5"/>
  <c r="AH60" i="5"/>
  <c r="AF60" i="5"/>
  <c r="AD60" i="5"/>
  <c r="AB60" i="5"/>
  <c r="AH59" i="5"/>
  <c r="AF59" i="5"/>
  <c r="AD59" i="5"/>
  <c r="AB59" i="5"/>
  <c r="AH55" i="5"/>
  <c r="AF55" i="5"/>
  <c r="AD55" i="5"/>
  <c r="AB55" i="5"/>
  <c r="AH54" i="5"/>
  <c r="AF54" i="5"/>
  <c r="AD54" i="5"/>
  <c r="AB54" i="5"/>
  <c r="AH52" i="5"/>
  <c r="AF52" i="5"/>
  <c r="AD52" i="5"/>
  <c r="AB52" i="5"/>
  <c r="AH51" i="5"/>
  <c r="AF51" i="5"/>
  <c r="AD51" i="5"/>
  <c r="AB51" i="5"/>
  <c r="AH50" i="5"/>
  <c r="AF50" i="5"/>
  <c r="AD50" i="5"/>
  <c r="AB50" i="5"/>
  <c r="AH49" i="5"/>
  <c r="AF49" i="5"/>
  <c r="AD49" i="5"/>
  <c r="AB49" i="5"/>
  <c r="AH48" i="5"/>
  <c r="AF48" i="5"/>
  <c r="AD48" i="5"/>
  <c r="AB48" i="5"/>
  <c r="AH46" i="5"/>
  <c r="AF46" i="5"/>
  <c r="AD46" i="5"/>
  <c r="AB46" i="5"/>
  <c r="AH45" i="5"/>
  <c r="AF45" i="5"/>
  <c r="AD45" i="5"/>
  <c r="AB45" i="5"/>
  <c r="AH44" i="5"/>
  <c r="AF44" i="5"/>
  <c r="AD44" i="5"/>
  <c r="AB44" i="5"/>
  <c r="AH43" i="5"/>
  <c r="AF43" i="5"/>
  <c r="AD43" i="5"/>
  <c r="AB43" i="5"/>
  <c r="AH42" i="5"/>
  <c r="AF42" i="5"/>
  <c r="AD42" i="5"/>
  <c r="AB42" i="5"/>
  <c r="AH41" i="5"/>
  <c r="AF41" i="5"/>
  <c r="AD41" i="5"/>
  <c r="AB41" i="5"/>
  <c r="AH40" i="5"/>
  <c r="AF40" i="5"/>
  <c r="AD40" i="5"/>
  <c r="AB40" i="5"/>
  <c r="AH39" i="5"/>
  <c r="AF39" i="5"/>
  <c r="AD39" i="5"/>
  <c r="AB39" i="5"/>
  <c r="AH38" i="5"/>
  <c r="AF38" i="5"/>
  <c r="AD38" i="5"/>
  <c r="AB38" i="5"/>
  <c r="AH37" i="5"/>
  <c r="AF37" i="5"/>
  <c r="AD37" i="5"/>
  <c r="AB37" i="5"/>
</calcChain>
</file>

<file path=xl/sharedStrings.xml><?xml version="1.0" encoding="utf-8"?>
<sst xmlns="http://schemas.openxmlformats.org/spreadsheetml/2006/main" count="1313" uniqueCount="236">
  <si>
    <t>1sig %</t>
  </si>
  <si>
    <t>NaN</t>
  </si>
  <si>
    <t>Analytical session</t>
  </si>
  <si>
    <r>
      <t>1</t>
    </r>
    <r>
      <rPr>
        <b/>
        <sz val="10"/>
        <rFont val="Calibri"/>
        <family val="2"/>
      </rPr>
      <t>σ</t>
    </r>
    <r>
      <rPr>
        <b/>
        <sz val="7"/>
        <rFont val="Arial"/>
        <family val="2"/>
      </rPr>
      <t xml:space="preserve"> %err</t>
    </r>
  </si>
  <si>
    <t>kglass_36</t>
  </si>
  <si>
    <t>kglass_37</t>
  </si>
  <si>
    <t>kglass_38</t>
  </si>
  <si>
    <t>kglass_39</t>
  </si>
  <si>
    <t>kglass_31</t>
  </si>
  <si>
    <t>kglass_32</t>
  </si>
  <si>
    <t>All values and errors corrected for background. Ratios are corrected for relative detector yields with repeat measurements of an external standard (USGS basaltic glass BCR-2G; using reference values from Woodhead and Hergt 2000)</t>
  </si>
  <si>
    <t>*</t>
  </si>
  <si>
    <t>kglass_40</t>
  </si>
  <si>
    <t>kglass_41</t>
  </si>
  <si>
    <t>kglass_42</t>
  </si>
  <si>
    <t>K-rich glass</t>
  </si>
  <si>
    <t>10044,645</t>
  </si>
  <si>
    <t>12039,44</t>
  </si>
  <si>
    <t>14072,61</t>
  </si>
  <si>
    <t>15386,46</t>
  </si>
  <si>
    <t>kglass_10</t>
  </si>
  <si>
    <t>kglass_01</t>
  </si>
  <si>
    <t>kglass_11</t>
  </si>
  <si>
    <t>kglass_12</t>
  </si>
  <si>
    <t>kglass_13</t>
  </si>
  <si>
    <t>kglass_14</t>
  </si>
  <si>
    <t>kglass_15</t>
  </si>
  <si>
    <t>kglass_16</t>
  </si>
  <si>
    <t>kglass_17</t>
  </si>
  <si>
    <t>kglass_18</t>
  </si>
  <si>
    <t>kglass_19</t>
  </si>
  <si>
    <t>kglass_02</t>
  </si>
  <si>
    <t>kglass_20</t>
  </si>
  <si>
    <t>kglass_21</t>
  </si>
  <si>
    <t>kglass_22</t>
  </si>
  <si>
    <t>kglass_23</t>
  </si>
  <si>
    <t>kglass_24</t>
  </si>
  <si>
    <t>kglass_25</t>
  </si>
  <si>
    <t>kglass_26</t>
  </si>
  <si>
    <t>kglass_27</t>
  </si>
  <si>
    <t>kglass_28</t>
  </si>
  <si>
    <t>kglass_29</t>
  </si>
  <si>
    <t>kglass_03</t>
  </si>
  <si>
    <t>kglass_30</t>
  </si>
  <si>
    <t>kglass_33</t>
  </si>
  <si>
    <t>kglass_34</t>
  </si>
  <si>
    <t>kglass_35</t>
  </si>
  <si>
    <t>kglass_04</t>
  </si>
  <si>
    <t>kglass_05</t>
  </si>
  <si>
    <t>kglass_06</t>
  </si>
  <si>
    <t>kglass_07</t>
  </si>
  <si>
    <t>kglass_08</t>
  </si>
  <si>
    <t>kglass_09</t>
  </si>
  <si>
    <t>plag_03</t>
  </si>
  <si>
    <t>plag_01</t>
  </si>
  <si>
    <t>plag_02</t>
  </si>
  <si>
    <t>plag_04</t>
  </si>
  <si>
    <t>plag_05</t>
  </si>
  <si>
    <t>Plagioclase</t>
  </si>
  <si>
    <t>K-Feldspar</t>
  </si>
  <si>
    <t>kfeld_01</t>
  </si>
  <si>
    <t>kfeld_10</t>
  </si>
  <si>
    <t>kfeld_11</t>
  </si>
  <si>
    <t>kfeld_02</t>
  </si>
  <si>
    <t>kfeld_03</t>
  </si>
  <si>
    <t>kfeld_04</t>
  </si>
  <si>
    <t>kfeld_05</t>
  </si>
  <si>
    <t>kfeld_06</t>
  </si>
  <si>
    <t>kfeld_07</t>
  </si>
  <si>
    <t>kfeld_08</t>
  </si>
  <si>
    <t>kfeld_09</t>
  </si>
  <si>
    <t>plag_06</t>
  </si>
  <si>
    <t>plag_07</t>
  </si>
  <si>
    <t>plag_08</t>
  </si>
  <si>
    <t>plag_09</t>
  </si>
  <si>
    <t>plag_10</t>
  </si>
  <si>
    <t>plag_11</t>
  </si>
  <si>
    <t>plag_12</t>
  </si>
  <si>
    <t>plag_13</t>
  </si>
  <si>
    <t>plag_14</t>
  </si>
  <si>
    <t>plag_15</t>
  </si>
  <si>
    <t>plag_16</t>
  </si>
  <si>
    <t>plag_17</t>
  </si>
  <si>
    <t>plag_18</t>
  </si>
  <si>
    <t>plag_21</t>
  </si>
  <si>
    <t>plag_25</t>
  </si>
  <si>
    <t>plag_19</t>
  </si>
  <si>
    <t>plag_20</t>
  </si>
  <si>
    <t>plag_22</t>
  </si>
  <si>
    <t>plag_23</t>
  </si>
  <si>
    <t>plag_24</t>
  </si>
  <si>
    <t>plag_27</t>
  </si>
  <si>
    <t>plag_28</t>
  </si>
  <si>
    <t>plag_29</t>
  </si>
  <si>
    <t>plag_30</t>
  </si>
  <si>
    <t>plag_31</t>
  </si>
  <si>
    <t>plag_32</t>
  </si>
  <si>
    <t>plag_38</t>
  </si>
  <si>
    <t>plag_39</t>
  </si>
  <si>
    <t>plag_40</t>
  </si>
  <si>
    <t>plag_41</t>
  </si>
  <si>
    <t>plag_42</t>
  </si>
  <si>
    <t>plag_43</t>
  </si>
  <si>
    <t>plag_44</t>
  </si>
  <si>
    <t>plag_45</t>
  </si>
  <si>
    <t>plag_46</t>
  </si>
  <si>
    <t>plag_47</t>
  </si>
  <si>
    <t>plag_48</t>
  </si>
  <si>
    <t>plag_49</t>
  </si>
  <si>
    <t>plag_50</t>
  </si>
  <si>
    <t>plag_51</t>
  </si>
  <si>
    <t>plag_52</t>
  </si>
  <si>
    <t>plag_53</t>
  </si>
  <si>
    <t>plag_54</t>
  </si>
  <si>
    <t>Olivine</t>
  </si>
  <si>
    <t>oliv_01</t>
  </si>
  <si>
    <t>oliv_02</t>
  </si>
  <si>
    <t>plag_26</t>
  </si>
  <si>
    <t>plag_33</t>
  </si>
  <si>
    <t>plag_34</t>
  </si>
  <si>
    <t>plag_35</t>
  </si>
  <si>
    <t>plag_36</t>
  </si>
  <si>
    <t>plag_37</t>
  </si>
  <si>
    <t>Pyroxene</t>
  </si>
  <si>
    <t>Ca-Phosphate</t>
  </si>
  <si>
    <t>pyx_01</t>
  </si>
  <si>
    <t>pyx_02</t>
  </si>
  <si>
    <t>pyx_03</t>
  </si>
  <si>
    <t>pyx_04</t>
  </si>
  <si>
    <t>phos_01</t>
  </si>
  <si>
    <t>phos_02</t>
  </si>
  <si>
    <t>n.m.</t>
  </si>
  <si>
    <t>b.d.</t>
  </si>
  <si>
    <t>b.d</t>
  </si>
  <si>
    <r>
      <rPr>
        <vertAlign val="superscript"/>
        <sz val="11"/>
        <rFont val="Calibri"/>
        <family val="2"/>
        <scheme val="minor"/>
      </rPr>
      <t>238</t>
    </r>
    <r>
      <rPr>
        <sz val="11"/>
        <rFont val="Calibri"/>
        <family val="2"/>
        <scheme val="minor"/>
      </rPr>
      <t>U/</t>
    </r>
    <r>
      <rPr>
        <vertAlign val="superscript"/>
        <sz val="11"/>
        <rFont val="Calibri"/>
        <family val="2"/>
        <scheme val="minor"/>
      </rPr>
      <t>208</t>
    </r>
    <r>
      <rPr>
        <sz val="11"/>
        <rFont val="Calibri"/>
        <family val="2"/>
        <scheme val="minor"/>
      </rPr>
      <t xml:space="preserve">Pb ratios were analysed in a separate analytical session but have been included alongside the Pb-isotope values (n.m. - points where </t>
    </r>
    <r>
      <rPr>
        <vertAlign val="superscript"/>
        <sz val="11"/>
        <rFont val="Calibri"/>
        <family val="2"/>
        <scheme val="minor"/>
      </rPr>
      <t>238</t>
    </r>
    <r>
      <rPr>
        <sz val="11"/>
        <rFont val="Calibri"/>
        <family val="2"/>
        <scheme val="minor"/>
      </rPr>
      <t>U/</t>
    </r>
    <r>
      <rPr>
        <vertAlign val="superscript"/>
        <sz val="11"/>
        <rFont val="Calibri"/>
        <family val="2"/>
        <scheme val="minor"/>
      </rPr>
      <t>208</t>
    </r>
    <r>
      <rPr>
        <sz val="11"/>
        <rFont val="Calibri"/>
        <family val="2"/>
        <scheme val="minor"/>
      </rPr>
      <t xml:space="preserve">Pb ratios were not measured; b.d. </t>
    </r>
    <r>
      <rPr>
        <vertAlign val="superscript"/>
        <sz val="11"/>
        <rFont val="Calibri"/>
        <family val="2"/>
        <scheme val="minor"/>
      </rPr>
      <t>238</t>
    </r>
    <r>
      <rPr>
        <sz val="11"/>
        <rFont val="Calibri"/>
        <family val="2"/>
        <scheme val="minor"/>
      </rPr>
      <t>U = below detection limits)</t>
    </r>
  </si>
  <si>
    <r>
      <rPr>
        <b/>
        <vertAlign val="superscript"/>
        <sz val="10"/>
        <rFont val="Arial"/>
        <family val="2"/>
      </rPr>
      <t>204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206</t>
    </r>
    <r>
      <rPr>
        <b/>
        <sz val="10"/>
        <rFont val="Arial"/>
        <family val="2"/>
      </rPr>
      <t>Pb</t>
    </r>
  </si>
  <si>
    <r>
      <rPr>
        <b/>
        <vertAlign val="superscript"/>
        <sz val="10"/>
        <rFont val="Arial"/>
        <family val="2"/>
      </rPr>
      <t>207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206</t>
    </r>
    <r>
      <rPr>
        <b/>
        <sz val="10"/>
        <rFont val="Arial"/>
        <family val="2"/>
      </rPr>
      <t>Pb</t>
    </r>
  </si>
  <si>
    <r>
      <rPr>
        <b/>
        <vertAlign val="superscript"/>
        <sz val="10"/>
        <rFont val="Arial"/>
        <family val="2"/>
      </rPr>
      <t>208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206</t>
    </r>
    <r>
      <rPr>
        <b/>
        <sz val="10"/>
        <rFont val="Arial"/>
        <family val="2"/>
      </rPr>
      <t>Pb</t>
    </r>
  </si>
  <si>
    <r>
      <rPr>
        <b/>
        <vertAlign val="superscript"/>
        <sz val="10"/>
        <rFont val="Arial"/>
        <family val="2"/>
      </rPr>
      <t>206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204</t>
    </r>
    <r>
      <rPr>
        <b/>
        <sz val="10"/>
        <rFont val="Arial"/>
        <family val="2"/>
      </rPr>
      <t>Pb</t>
    </r>
  </si>
  <si>
    <r>
      <rPr>
        <b/>
        <vertAlign val="superscript"/>
        <sz val="10"/>
        <rFont val="Arial"/>
        <family val="2"/>
      </rPr>
      <t>207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204</t>
    </r>
    <r>
      <rPr>
        <b/>
        <sz val="10"/>
        <rFont val="Arial"/>
        <family val="2"/>
      </rPr>
      <t>Pb</t>
    </r>
  </si>
  <si>
    <r>
      <rPr>
        <b/>
        <vertAlign val="superscript"/>
        <sz val="10"/>
        <rFont val="Arial"/>
        <family val="2"/>
      </rPr>
      <t>208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</rPr>
      <t>204</t>
    </r>
    <r>
      <rPr>
        <b/>
        <sz val="10"/>
        <rFont val="Arial"/>
        <family val="2"/>
      </rPr>
      <t>Pb</t>
    </r>
  </si>
  <si>
    <r>
      <rPr>
        <b/>
        <vertAlign val="superscript"/>
        <sz val="10"/>
        <rFont val="Arial"/>
        <family val="2"/>
      </rPr>
      <t>238</t>
    </r>
    <r>
      <rPr>
        <b/>
        <sz val="10"/>
        <rFont val="Arial"/>
        <family val="2"/>
      </rPr>
      <t>U/</t>
    </r>
    <r>
      <rPr>
        <b/>
        <vertAlign val="superscript"/>
        <sz val="10"/>
        <rFont val="Arial"/>
        <family val="2"/>
      </rPr>
      <t>208</t>
    </r>
    <r>
      <rPr>
        <b/>
        <sz val="10"/>
        <rFont val="Arial"/>
        <family val="2"/>
      </rPr>
      <t>Pb</t>
    </r>
  </si>
  <si>
    <r>
      <rPr>
        <b/>
        <vertAlign val="superscript"/>
        <sz val="10"/>
        <rFont val="Arial"/>
        <family val="2"/>
      </rPr>
      <t>204</t>
    </r>
    <r>
      <rPr>
        <b/>
        <sz val="10"/>
        <rFont val="Arial"/>
        <family val="2"/>
      </rPr>
      <t>Pb (cps)</t>
    </r>
  </si>
  <si>
    <r>
      <rPr>
        <b/>
        <vertAlign val="superscript"/>
        <sz val="10"/>
        <rFont val="Arial"/>
        <family val="2"/>
      </rPr>
      <t>206</t>
    </r>
    <r>
      <rPr>
        <b/>
        <sz val="10"/>
        <rFont val="Arial"/>
        <family val="2"/>
      </rPr>
      <t>Pb (cps)</t>
    </r>
  </si>
  <si>
    <r>
      <rPr>
        <b/>
        <vertAlign val="superscript"/>
        <sz val="10"/>
        <rFont val="Arial"/>
        <family val="2"/>
      </rPr>
      <t>207</t>
    </r>
    <r>
      <rPr>
        <b/>
        <sz val="10"/>
        <rFont val="Arial"/>
        <family val="2"/>
      </rPr>
      <t>Pb (cps)</t>
    </r>
  </si>
  <si>
    <r>
      <rPr>
        <b/>
        <vertAlign val="superscript"/>
        <sz val="10"/>
        <rFont val="Arial"/>
        <family val="2"/>
      </rPr>
      <t>208</t>
    </r>
    <r>
      <rPr>
        <b/>
        <sz val="10"/>
        <rFont val="Arial"/>
        <family val="2"/>
      </rPr>
      <t>Pb (cps)</t>
    </r>
  </si>
  <si>
    <t>12038,263</t>
  </si>
  <si>
    <t>12063,330</t>
  </si>
  <si>
    <t>Mesostasis</t>
  </si>
  <si>
    <t>meso_01</t>
  </si>
  <si>
    <t>meso_02</t>
  </si>
  <si>
    <t>meso_03</t>
  </si>
  <si>
    <t>meso_04</t>
  </si>
  <si>
    <t>meso_05</t>
  </si>
  <si>
    <t>meso_06</t>
  </si>
  <si>
    <t>meso_07</t>
  </si>
  <si>
    <t>meso_08</t>
  </si>
  <si>
    <t>pyx_05</t>
  </si>
  <si>
    <t>meso_09</t>
  </si>
  <si>
    <t>meso_10</t>
  </si>
  <si>
    <t>meso_11</t>
  </si>
  <si>
    <t>meso_12</t>
  </si>
  <si>
    <t>Background measurements</t>
  </si>
  <si>
    <t>±</t>
  </si>
  <si>
    <t xml:space="preserve"> The values presented here are the average values of the measured backgrounds for each session.  The errors are 1σ standard deviations from the average values.</t>
  </si>
  <si>
    <t>Background comparison checks</t>
  </si>
  <si>
    <r>
      <rPr>
        <b/>
        <vertAlign val="superscript"/>
        <sz val="11"/>
        <rFont val="Calibri"/>
        <family val="2"/>
        <scheme val="minor"/>
      </rPr>
      <t>204</t>
    </r>
    <r>
      <rPr>
        <b/>
        <sz val="11"/>
        <rFont val="Calibri"/>
        <family val="2"/>
        <scheme val="minor"/>
      </rPr>
      <t>Pb</t>
    </r>
  </si>
  <si>
    <r>
      <rPr>
        <b/>
        <vertAlign val="superscript"/>
        <sz val="11"/>
        <rFont val="Calibri"/>
        <family val="2"/>
        <scheme val="minor"/>
      </rPr>
      <t>206</t>
    </r>
    <r>
      <rPr>
        <b/>
        <sz val="11"/>
        <rFont val="Calibri"/>
        <family val="2"/>
        <scheme val="minor"/>
      </rPr>
      <t>Pb</t>
    </r>
  </si>
  <si>
    <r>
      <rPr>
        <b/>
        <vertAlign val="superscript"/>
        <sz val="11"/>
        <rFont val="Calibri"/>
        <family val="2"/>
        <scheme val="minor"/>
      </rPr>
      <t>207</t>
    </r>
    <r>
      <rPr>
        <b/>
        <sz val="11"/>
        <rFont val="Calibri"/>
        <family val="2"/>
        <scheme val="minor"/>
      </rPr>
      <t>Pb</t>
    </r>
  </si>
  <si>
    <r>
      <rPr>
        <b/>
        <vertAlign val="superscript"/>
        <sz val="11"/>
        <rFont val="Calibri"/>
        <family val="2"/>
        <scheme val="minor"/>
      </rPr>
      <t>208</t>
    </r>
    <r>
      <rPr>
        <b/>
        <sz val="11"/>
        <rFont val="Calibri"/>
        <family val="2"/>
        <scheme val="minor"/>
      </rPr>
      <t>Pb</t>
    </r>
  </si>
  <si>
    <t>Counts above background?</t>
  </si>
  <si>
    <t>sulf_01</t>
  </si>
  <si>
    <t>sulf_02</t>
  </si>
  <si>
    <t>sulf_03</t>
  </si>
  <si>
    <t>sulf_04</t>
  </si>
  <si>
    <t>Fe-Sulfide</t>
  </si>
  <si>
    <r>
      <t>*</t>
    </r>
    <r>
      <rPr>
        <vertAlign val="superscript"/>
        <sz val="7.7"/>
        <rFont val="Calibri"/>
        <family val="2"/>
      </rPr>
      <t>†</t>
    </r>
  </si>
  <si>
    <t>† Values used in calculation of initial Pb compositions (and for sample isochrons)</t>
  </si>
  <si>
    <t>(not determined)</t>
  </si>
  <si>
    <t>KREEP basalt</t>
  </si>
  <si>
    <t>Olivine basalt (KREEP-rich)</t>
  </si>
  <si>
    <t>Mare basalt (ilmenite basalt)</t>
  </si>
  <si>
    <t>Mare basalt (pigeonite basalt)</t>
  </si>
  <si>
    <t>Mare basalt (feldspathic basalt)</t>
  </si>
  <si>
    <t>Mare basalt (ilmenite basalt, low K)</t>
  </si>
  <si>
    <t>2σ</t>
  </si>
  <si>
    <r>
      <rPr>
        <vertAlign val="superscript"/>
        <sz val="11"/>
        <color theme="1"/>
        <rFont val="Arial"/>
        <family val="2"/>
      </rPr>
      <t>208</t>
    </r>
    <r>
      <rPr>
        <sz val="11"/>
        <color theme="1"/>
        <rFont val="Arial"/>
        <family val="2"/>
      </rPr>
      <t>Pb/</t>
    </r>
    <r>
      <rPr>
        <vertAlign val="superscript"/>
        <sz val="11"/>
        <color theme="1"/>
        <rFont val="Arial"/>
        <family val="2"/>
      </rPr>
      <t>206</t>
    </r>
    <r>
      <rPr>
        <sz val="11"/>
        <color theme="1"/>
        <rFont val="Arial"/>
        <family val="2"/>
      </rPr>
      <t>Pb</t>
    </r>
  </si>
  <si>
    <r>
      <rPr>
        <vertAlign val="superscript"/>
        <sz val="11"/>
        <color theme="1"/>
        <rFont val="Arial"/>
        <family val="2"/>
      </rPr>
      <t>207</t>
    </r>
    <r>
      <rPr>
        <sz val="11"/>
        <color theme="1"/>
        <rFont val="Arial"/>
        <family val="2"/>
      </rPr>
      <t>Pb/</t>
    </r>
    <r>
      <rPr>
        <vertAlign val="superscript"/>
        <sz val="11"/>
        <color theme="1"/>
        <rFont val="Arial"/>
        <family val="2"/>
      </rPr>
      <t>206</t>
    </r>
    <r>
      <rPr>
        <sz val="11"/>
        <color theme="1"/>
        <rFont val="Arial"/>
        <family val="2"/>
      </rPr>
      <t>Pb</t>
    </r>
  </si>
  <si>
    <r>
      <rPr>
        <vertAlign val="superscript"/>
        <sz val="11"/>
        <color theme="1"/>
        <rFont val="Arial"/>
        <family val="2"/>
      </rPr>
      <t>204</t>
    </r>
    <r>
      <rPr>
        <sz val="11"/>
        <color theme="1"/>
        <rFont val="Arial"/>
        <family val="2"/>
      </rPr>
      <t>Pb/</t>
    </r>
    <r>
      <rPr>
        <vertAlign val="superscript"/>
        <sz val="11"/>
        <color theme="1"/>
        <rFont val="Arial"/>
        <family val="2"/>
      </rPr>
      <t>206</t>
    </r>
    <r>
      <rPr>
        <sz val="11"/>
        <color theme="1"/>
        <rFont val="Arial"/>
        <family val="2"/>
      </rPr>
      <t>Pb</t>
    </r>
  </si>
  <si>
    <t>Basalt type</t>
  </si>
  <si>
    <t>Sample</t>
  </si>
  <si>
    <t>Best estimates of initial composition</t>
  </si>
  <si>
    <t>2σ error</t>
  </si>
  <si>
    <t>Literature data</t>
  </si>
  <si>
    <t>Reference</t>
  </si>
  <si>
    <t>Dating Method</t>
  </si>
  <si>
    <t>Ar-Ar</t>
  </si>
  <si>
    <t>Rb-Sr</t>
  </si>
  <si>
    <t>Sm-Nd</t>
  </si>
  <si>
    <r>
      <t xml:space="preserve">Albee, A. L., Burnett, D. S., Chodos, A. A., Eugster, O. J., Huneke, J. C., Papanastassiou, D. A., Podosek, F. A., Price Russ, G., Sanz, H. G., Tera, F. and Wasserburg, G. J. Ages, Irradiation History, and Chemical Composition of Lunar Rocks from the Sea of Tranquillity. </t>
    </r>
    <r>
      <rPr>
        <i/>
        <sz val="11"/>
        <color theme="1"/>
        <rFont val="Arial"/>
        <family val="2"/>
      </rPr>
      <t>Science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167,</t>
    </r>
    <r>
      <rPr>
        <sz val="11"/>
        <color theme="1"/>
        <rFont val="Arial"/>
        <family val="2"/>
      </rPr>
      <t xml:space="preserve"> 463-466 (1970).</t>
    </r>
  </si>
  <si>
    <r>
      <t xml:space="preserve">Turner, G. Argon-40/Argon-39 Dating of Lunar rock samples. </t>
    </r>
    <r>
      <rPr>
        <i/>
        <sz val="11"/>
        <color theme="1"/>
        <rFont val="Arial"/>
        <family val="2"/>
      </rPr>
      <t>Science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167,</t>
    </r>
    <r>
      <rPr>
        <sz val="11"/>
        <color theme="1"/>
        <rFont val="Arial"/>
        <family val="2"/>
      </rPr>
      <t xml:space="preserve"> 466-468 (1970).</t>
    </r>
  </si>
  <si>
    <r>
      <t xml:space="preserve">Davis, P. K., Lewis, R. S. &amp; Reynolds, J. H. Stepwise heating analyses of rare gases from pile-irradiated rocks 10044 and 10057. </t>
    </r>
    <r>
      <rPr>
        <i/>
        <sz val="11"/>
        <color theme="1"/>
        <rFont val="Arial"/>
        <family val="2"/>
      </rPr>
      <t>Proc. of the Second Lunar Sci. Conf.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2,</t>
    </r>
    <r>
      <rPr>
        <sz val="11"/>
        <color theme="1"/>
        <rFont val="Arial"/>
        <family val="2"/>
      </rPr>
      <t xml:space="preserve"> 1693-1703  (1971).</t>
    </r>
  </si>
  <si>
    <r>
      <t>Guggisberg, S., Eberhardt, P., Geiss, J., Grögler, N., Stettler, A., Brown, G. M. &amp; Peckett, A. Classification of the Apollo-11 mare basalts according to Ar</t>
    </r>
    <r>
      <rPr>
        <vertAlign val="superscript"/>
        <sz val="11"/>
        <color theme="1"/>
        <rFont val="Arial"/>
        <family val="2"/>
      </rPr>
      <t>39</t>
    </r>
    <r>
      <rPr>
        <sz val="11"/>
        <color theme="1"/>
        <rFont val="Arial"/>
        <family val="2"/>
      </rPr>
      <t>-Ar</t>
    </r>
    <r>
      <rPr>
        <vertAlign val="superscript"/>
        <sz val="11"/>
        <color theme="1"/>
        <rFont val="Arial"/>
        <family val="2"/>
      </rPr>
      <t>40</t>
    </r>
    <r>
      <rPr>
        <sz val="11"/>
        <color theme="1"/>
        <rFont val="Arial"/>
        <family val="2"/>
      </rPr>
      <t xml:space="preserve"> ages and petrological properties. </t>
    </r>
    <r>
      <rPr>
        <i/>
        <sz val="11"/>
        <color theme="1"/>
        <rFont val="Arial"/>
        <family val="2"/>
      </rPr>
      <t>Proc. of the 10th Lunar Planet. Sci. Conf.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1,</t>
    </r>
    <r>
      <rPr>
        <sz val="11"/>
        <color theme="1"/>
        <rFont val="Arial"/>
        <family val="2"/>
      </rPr>
      <t xml:space="preserve"> 1-39 (1979).</t>
    </r>
  </si>
  <si>
    <r>
      <t xml:space="preserve">Nyquist, L. E., Wooden, J. L., Shih, C.-Y., Wiesmann, H. and Bansal, B. M. Isotopic and REE studies of lunar basalt 12038: Implications for petrogenesis of aluminous mare basalts. </t>
    </r>
    <r>
      <rPr>
        <i/>
        <sz val="11"/>
        <color theme="1"/>
        <rFont val="Arial"/>
        <family val="2"/>
      </rPr>
      <t>Earth Planet. Sci. Lett.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55,</t>
    </r>
    <r>
      <rPr>
        <sz val="11"/>
        <color theme="1"/>
        <rFont val="Arial"/>
        <family val="2"/>
      </rPr>
      <t xml:space="preserve"> 335-355 (1981).</t>
    </r>
  </si>
  <si>
    <r>
      <t xml:space="preserve">Compston, W., Berry, H., Vernon, M. J., Chappell, B. W. and Kaye, M. J. Rb-Sr chronology and chemistry of lunar material from the Ocean of Storms. </t>
    </r>
    <r>
      <rPr>
        <i/>
        <sz val="11"/>
        <color theme="1"/>
        <rFont val="Arial"/>
        <family val="2"/>
      </rPr>
      <t>Proc of the Second Lunar Sci. Conf.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2,</t>
    </r>
    <r>
      <rPr>
        <sz val="11"/>
        <color theme="1"/>
        <rFont val="Arial"/>
        <family val="2"/>
      </rPr>
      <t xml:space="preserve"> 1471-1485 (1971)</t>
    </r>
  </si>
  <si>
    <r>
      <t xml:space="preserve">Nyquist, L. E., Bansal, B. M., Wooden, J. L. and Wiesmann, H. Sr-isotopic constraints on the petrogenesis of Apollo 12 mare basalts. </t>
    </r>
    <r>
      <rPr>
        <i/>
        <sz val="11"/>
        <color theme="1"/>
        <rFont val="Arial"/>
        <family val="2"/>
      </rPr>
      <t>Proc. of the 8th Lunar Sci. Conf.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1,</t>
    </r>
    <r>
      <rPr>
        <sz val="11"/>
        <color theme="1"/>
        <rFont val="Arial"/>
        <family val="2"/>
      </rPr>
      <t xml:space="preserve"> 12-14 (1977)</t>
    </r>
  </si>
  <si>
    <r>
      <t xml:space="preserve">Nyquist, L. E., Shih, C.-Y., Wooden, J. L., Bansal, B. M. and Wiesmann, H. The Sr and Nd isotopic record of Apollo 12 basalts: Implications for lunar geochemical evolution. </t>
    </r>
    <r>
      <rPr>
        <i/>
        <sz val="11"/>
        <color theme="1"/>
        <rFont val="Arial"/>
        <family val="2"/>
      </rPr>
      <t>Proc. of the 10th Lunar Planet. Sci. Conf.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1,</t>
    </r>
    <r>
      <rPr>
        <sz val="11"/>
        <color theme="1"/>
        <rFont val="Arial"/>
        <family val="2"/>
      </rPr>
      <t xml:space="preserve"> 77-114 (1979)</t>
    </r>
  </si>
  <si>
    <r>
      <t xml:space="preserve">Murthy V. R., Evensen, N. M., Jahn, B. and Coscio, M. R., Jr. Rb-Sr ages and elemental abundances of K, Rb, Sr, and Ba in samples from the Ocean of Storms. </t>
    </r>
    <r>
      <rPr>
        <i/>
        <sz val="11"/>
        <color theme="1"/>
        <rFont val="Arial"/>
        <family val="2"/>
      </rPr>
      <t>Geochim. Cosmochim. Acta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35,</t>
    </r>
    <r>
      <rPr>
        <sz val="11"/>
        <color theme="1"/>
        <rFont val="Arial"/>
        <family val="2"/>
      </rPr>
      <t xml:space="preserve"> 1139-1153 (1971).</t>
    </r>
  </si>
  <si>
    <r>
      <t xml:space="preserve">Papanastassiou, D. A. &amp; Wasserburg, G. J. Lunar chronology and evolution from Rb-Sr studies of Apollo 11 and 12 samples. </t>
    </r>
    <r>
      <rPr>
        <i/>
        <sz val="11"/>
        <color theme="1"/>
        <rFont val="Arial"/>
        <family val="2"/>
      </rPr>
      <t>Earth Planet. Sci. Lett.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11,</t>
    </r>
    <r>
      <rPr>
        <sz val="11"/>
        <color theme="1"/>
        <rFont val="Arial"/>
        <family val="2"/>
      </rPr>
      <t xml:space="preserve"> 37-62 (1971).</t>
    </r>
  </si>
  <si>
    <r>
      <t xml:space="preserve">York, D., Kenyon, W. J. &amp; Doyle, R. J. </t>
    </r>
    <r>
      <rPr>
        <vertAlign val="superscript"/>
        <sz val="11"/>
        <color theme="1"/>
        <rFont val="Arial"/>
        <family val="2"/>
      </rPr>
      <t>40</t>
    </r>
    <r>
      <rPr>
        <sz val="11"/>
        <color theme="1"/>
        <rFont val="Arial"/>
        <family val="2"/>
      </rPr>
      <t>Ar-</t>
    </r>
    <r>
      <rPr>
        <vertAlign val="superscript"/>
        <sz val="11"/>
        <color theme="1"/>
        <rFont val="Arial"/>
        <family val="2"/>
      </rPr>
      <t>39</t>
    </r>
    <r>
      <rPr>
        <sz val="11"/>
        <color theme="1"/>
        <rFont val="Arial"/>
        <family val="2"/>
      </rPr>
      <t xml:space="preserve">Ar ages of Apollo 14 and 15 samples. </t>
    </r>
    <r>
      <rPr>
        <i/>
        <sz val="11"/>
        <color theme="1"/>
        <rFont val="Arial"/>
        <family val="2"/>
      </rPr>
      <t>Proc. of the Third Lunar Sci. Conf.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2,</t>
    </r>
    <r>
      <rPr>
        <sz val="11"/>
        <color theme="1"/>
        <rFont val="Arial"/>
        <family val="2"/>
      </rPr>
      <t xml:space="preserve"> 1613-1622 (1972).</t>
    </r>
  </si>
  <si>
    <r>
      <t xml:space="preserve">Compston, W., Vernon, M. J., Berry, H., Rudowski, R., Gray, C. M. &amp; Ware, N. Apollo 14 mineral ages and the thermal history of the Fra Mauro formation. </t>
    </r>
    <r>
      <rPr>
        <i/>
        <sz val="11"/>
        <color theme="1"/>
        <rFont val="Arial"/>
        <family val="2"/>
      </rPr>
      <t>Proc. of the Third Lunar Sci. Conf.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2,</t>
    </r>
    <r>
      <rPr>
        <sz val="11"/>
        <color theme="1"/>
        <rFont val="Arial"/>
        <family val="2"/>
      </rPr>
      <t xml:space="preserve"> 1613-1622  (1972).</t>
    </r>
  </si>
  <si>
    <r>
      <t xml:space="preserve">Nyquist, L. E., Bansal, B. M. &amp; Wiesmann, H. Rb-Sr ages and initial </t>
    </r>
    <r>
      <rPr>
        <vertAlign val="superscript"/>
        <sz val="11"/>
        <color theme="1"/>
        <rFont val="Arial"/>
        <family val="2"/>
      </rPr>
      <t>87</t>
    </r>
    <r>
      <rPr>
        <sz val="11"/>
        <color theme="1"/>
        <rFont val="Arial"/>
        <family val="2"/>
      </rPr>
      <t>Sr/</t>
    </r>
    <r>
      <rPr>
        <vertAlign val="superscript"/>
        <sz val="11"/>
        <color theme="1"/>
        <rFont val="Arial"/>
        <family val="2"/>
      </rPr>
      <t>86</t>
    </r>
    <r>
      <rPr>
        <sz val="11"/>
        <color theme="1"/>
        <rFont val="Arial"/>
        <family val="2"/>
      </rPr>
      <t xml:space="preserve">Sr for Apollo 17 basalts and KREEP basalt 15386. </t>
    </r>
    <r>
      <rPr>
        <i/>
        <sz val="11"/>
        <color theme="1"/>
        <rFont val="Arial"/>
        <family val="2"/>
      </rPr>
      <t>Proc. of the Sixth Lunar Sci. Conf.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2,</t>
    </r>
    <r>
      <rPr>
        <sz val="11"/>
        <color theme="1"/>
        <rFont val="Arial"/>
        <family val="2"/>
      </rPr>
      <t xml:space="preserve"> 1445-1465 (1975).</t>
    </r>
  </si>
  <si>
    <r>
      <t xml:space="preserve">Carlson, R. W. &amp; Lugmair, G. W. Sm-Nd constraints on early lunar differentiation and the evolution of KREEP. </t>
    </r>
    <r>
      <rPr>
        <i/>
        <sz val="11"/>
        <color theme="1"/>
        <rFont val="Arial"/>
        <family val="2"/>
      </rPr>
      <t>Earth Planet. Sci. Lett.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45,</t>
    </r>
    <r>
      <rPr>
        <sz val="11"/>
        <color theme="1"/>
        <rFont val="Arial"/>
        <family val="2"/>
      </rPr>
      <t xml:space="preserve"> 123-132  (1979)</t>
    </r>
  </si>
  <si>
    <t>Pb-Pb (in situ SIMS analyses of tranquillityite)</t>
  </si>
  <si>
    <r>
      <t xml:space="preserve">Tartèse, R., Anand, M. &amp; Delhaye, T. NanoSIMS Pb/Pb dating of tranquillityite in high-Ti lunar basalts: Implications for the chronology of high-Ti volcanism on the Moon. </t>
    </r>
    <r>
      <rPr>
        <i/>
        <sz val="11"/>
        <color theme="1"/>
        <rFont val="Arial"/>
        <family val="2"/>
      </rPr>
      <t>American Mineralogist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98,</t>
    </r>
    <r>
      <rPr>
        <sz val="11"/>
        <color theme="1"/>
        <rFont val="Arial"/>
        <family val="2"/>
      </rPr>
      <t xml:space="preserve"> 1477-1486 (2013).</t>
    </r>
  </si>
  <si>
    <t>*Values used to construct sample isochrons (note, only analyses where all values are above 3× the background noise for that analytical session have been included in the isochron definition, analyses where values are below the background values have been highlighted in red)</t>
  </si>
  <si>
    <r>
      <t>208Pb (</t>
    </r>
    <r>
      <rPr>
        <b/>
        <sz val="11"/>
        <rFont val="Calibri"/>
        <family val="2"/>
      </rPr>
      <t>µg/g)</t>
    </r>
  </si>
  <si>
    <t>Starting composition = CDT (204Pb/206Pb = 0.107; 207Pb/206Pb = 1.106; Göpel et al. 198526)</t>
  </si>
  <si>
    <t>t0 (Model start time; Myr)</t>
  </si>
  <si>
    <t>t1 (Myr)</t>
  </si>
  <si>
    <t>204Pb/206Pb (at t1)</t>
  </si>
  <si>
    <t>207Pb/206Pb (at t1)</t>
  </si>
  <si>
    <t>µ1</t>
  </si>
  <si>
    <t>µ2 (10044)</t>
  </si>
  <si>
    <t>µ2 (12038)</t>
  </si>
  <si>
    <t>µ2 (12039)</t>
  </si>
  <si>
    <t>µ2 (12063)</t>
  </si>
  <si>
    <t>µ2 (14072)</t>
  </si>
  <si>
    <t>µ2 (15386)</t>
  </si>
  <si>
    <t>Age (Ma)</t>
  </si>
  <si>
    <r>
      <t xml:space="preserve">Papanastassiou, D. A., Wasserburg, G. J. &amp; Burnett, D. S. Rb-Sr ages of lunar rocks from the Sea of Tranquillity. </t>
    </r>
    <r>
      <rPr>
        <i/>
        <sz val="11"/>
        <color theme="1"/>
        <rFont val="Arial"/>
        <family val="2"/>
      </rPr>
      <t>Earth Planet. Sci. Lett.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8,</t>
    </r>
    <r>
      <rPr>
        <sz val="11"/>
        <color theme="1"/>
        <rFont val="Arial"/>
        <family val="2"/>
      </rPr>
      <t xml:space="preserve"> 1-19 (1970).</t>
    </r>
  </si>
  <si>
    <t>Starting composition = CDT + evolution between 4567 Ma to t0 in a reservoir with µ = 1</t>
  </si>
  <si>
    <t>Starting composition = CDT + evolution between 4567 Ma to t0 in a reservoir with µ = 10</t>
  </si>
  <si>
    <t>Starting composition = CDT + evolution between 4567 Ma to t0 in a reservoir with µ = 50</t>
  </si>
  <si>
    <t>Starting composition = CDT + evolution between 4567 Ma to t0 in a reservoir with µ = 100</t>
  </si>
  <si>
    <t>Starting composition = CDT + evolution between 4567 Ma to t0 in a reservoir with µ =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</si>
</sst>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E+000"/>
    <numFmt numFmtId="165" formatCode="0.000"/>
    <numFmt numFmtId="166" formatCode="0.0000"/>
    <numFmt numFmtId="167" formatCode="0.0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b/>
      <sz val="7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i/>
      <sz val="10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7.7"/>
      <name val="Calibri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5" fillId="0" borderId="0"/>
    <xf numFmtId="0" fontId="16" fillId="0" borderId="0"/>
    <xf numFmtId="0" fontId="18" fillId="0" borderId="0"/>
    <xf numFmtId="0" fontId="15" fillId="0" borderId="0"/>
    <xf numFmtId="0" fontId="19" fillId="2" borderId="0" applyNumberFormat="0" applyBorder="0" applyAlignment="0" applyProtection="0"/>
    <xf numFmtId="0" fontId="3" fillId="0" borderId="0"/>
    <xf numFmtId="0" fontId="15" fillId="0" borderId="0"/>
    <xf numFmtId="0" fontId="15" fillId="0" borderId="0"/>
    <xf numFmtId="0" fontId="18" fillId="0" borderId="0"/>
  </cellStyleXfs>
  <cellXfs count="134">
    <xf numFmtId="0" fontId="0" fillId="0" borderId="0" xfId="0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5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4" fillId="0" borderId="0" xfId="0" applyFont="1" applyFill="1"/>
    <xf numFmtId="0" fontId="4" fillId="0" borderId="0" xfId="0" applyNumberFormat="1" applyFont="1" applyBorder="1"/>
    <xf numFmtId="0" fontId="5" fillId="0" borderId="0" xfId="0" applyFont="1" applyFill="1"/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/>
    <xf numFmtId="3" fontId="1" fillId="0" borderId="0" xfId="0" quotePrefix="1" applyNumberFormat="1" applyFont="1" applyFill="1" applyBorder="1" applyAlignment="1" applyProtection="1"/>
    <xf numFmtId="0" fontId="10" fillId="0" borderId="0" xfId="0" applyFont="1" applyFill="1" applyBorder="1" applyAlignment="1" applyProtection="1"/>
    <xf numFmtId="0" fontId="4" fillId="0" borderId="0" xfId="0" applyFont="1" applyAlignment="1"/>
    <xf numFmtId="0" fontId="5" fillId="0" borderId="0" xfId="0" applyFont="1" applyAlignment="1"/>
    <xf numFmtId="0" fontId="11" fillId="0" borderId="0" xfId="0" applyFont="1" applyAlignment="1"/>
    <xf numFmtId="0" fontId="5" fillId="0" borderId="0" xfId="0" applyFont="1" applyFill="1" applyAlignment="1"/>
    <xf numFmtId="0" fontId="12" fillId="0" borderId="0" xfId="0" quotePrefix="1" applyFont="1" applyAlignment="1"/>
    <xf numFmtId="0" fontId="9" fillId="0" borderId="0" xfId="0" quotePrefix="1" applyFont="1" applyFill="1" applyAlignment="1"/>
    <xf numFmtId="3" fontId="2" fillId="0" borderId="0" xfId="1" quotePrefix="1" applyNumberFormat="1" applyFont="1" applyFill="1" applyBorder="1" applyAlignment="1" applyProtection="1"/>
    <xf numFmtId="0" fontId="2" fillId="0" borderId="0" xfId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left"/>
    </xf>
    <xf numFmtId="0" fontId="5" fillId="0" borderId="0" xfId="1" applyFont="1"/>
    <xf numFmtId="0" fontId="8" fillId="0" borderId="0" xfId="2" applyFont="1"/>
    <xf numFmtId="0" fontId="11" fillId="0" borderId="0" xfId="0" applyFont="1"/>
    <xf numFmtId="0" fontId="17" fillId="0" borderId="0" xfId="0" applyFont="1" applyAlignment="1"/>
    <xf numFmtId="0" fontId="2" fillId="0" borderId="2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2" fillId="0" borderId="0" xfId="0" applyFont="1"/>
    <xf numFmtId="0" fontId="19" fillId="2" borderId="0" xfId="5"/>
    <xf numFmtId="0" fontId="19" fillId="2" borderId="0" xfId="5" applyAlignment="1"/>
    <xf numFmtId="0" fontId="0" fillId="0" borderId="0" xfId="0" applyBorder="1"/>
    <xf numFmtId="165" fontId="22" fillId="0" borderId="2" xfId="0" applyNumberFormat="1" applyFont="1" applyBorder="1" applyAlignment="1">
      <alignment horizontal="left"/>
    </xf>
    <xf numFmtId="166" fontId="22" fillId="0" borderId="2" xfId="0" applyNumberFormat="1" applyFont="1" applyBorder="1" applyAlignment="1">
      <alignment horizontal="left"/>
    </xf>
    <xf numFmtId="0" fontId="22" fillId="0" borderId="2" xfId="0" applyFont="1" applyBorder="1"/>
    <xf numFmtId="0" fontId="22" fillId="0" borderId="2" xfId="0" quotePrefix="1" applyFont="1" applyBorder="1"/>
    <xf numFmtId="165" fontId="22" fillId="0" borderId="0" xfId="0" applyNumberFormat="1" applyFont="1" applyBorder="1" applyAlignment="1">
      <alignment horizontal="left"/>
    </xf>
    <xf numFmtId="166" fontId="22" fillId="0" borderId="0" xfId="0" applyNumberFormat="1" applyFont="1" applyBorder="1" applyAlignment="1">
      <alignment horizontal="left"/>
    </xf>
    <xf numFmtId="0" fontId="22" fillId="0" borderId="0" xfId="0" applyFont="1" applyBorder="1"/>
    <xf numFmtId="0" fontId="22" fillId="0" borderId="0" xfId="0" quotePrefix="1" applyFont="1" applyBorder="1"/>
    <xf numFmtId="0" fontId="0" fillId="0" borderId="0" xfId="0" applyFont="1" applyFill="1" applyBorder="1"/>
    <xf numFmtId="0" fontId="22" fillId="0" borderId="5" xfId="0" applyFont="1" applyBorder="1"/>
    <xf numFmtId="0" fontId="22" fillId="0" borderId="0" xfId="0" applyFont="1"/>
    <xf numFmtId="1" fontId="22" fillId="0" borderId="2" xfId="0" applyNumberFormat="1" applyFont="1" applyBorder="1"/>
    <xf numFmtId="1" fontId="22" fillId="0" borderId="0" xfId="0" applyNumberFormat="1" applyFont="1" applyBorder="1"/>
    <xf numFmtId="167" fontId="22" fillId="0" borderId="0" xfId="0" applyNumberFormat="1" applyFont="1" applyBorder="1"/>
    <xf numFmtId="2" fontId="22" fillId="0" borderId="0" xfId="0" applyNumberFormat="1" applyFont="1" applyBorder="1"/>
    <xf numFmtId="0" fontId="22" fillId="0" borderId="4" xfId="0" applyFont="1" applyBorder="1"/>
    <xf numFmtId="0" fontId="0" fillId="0" borderId="2" xfId="0" applyBorder="1"/>
    <xf numFmtId="0" fontId="22" fillId="0" borderId="0" xfId="0" applyFont="1" applyFill="1" applyBorder="1"/>
    <xf numFmtId="0" fontId="0" fillId="0" borderId="5" xfId="0" applyBorder="1"/>
    <xf numFmtId="0" fontId="22" fillId="0" borderId="5" xfId="0" applyFont="1" applyFill="1" applyBorder="1"/>
    <xf numFmtId="0" fontId="22" fillId="0" borderId="2" xfId="0" applyFont="1" applyFill="1" applyBorder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0" fillId="0" borderId="0" xfId="0"/>
    <xf numFmtId="0" fontId="4" fillId="0" borderId="0" xfId="0" applyFont="1"/>
    <xf numFmtId="0" fontId="12" fillId="0" borderId="0" xfId="0" applyFont="1" applyAlignment="1"/>
    <xf numFmtId="167" fontId="0" fillId="0" borderId="0" xfId="0" applyNumberFormat="1"/>
    <xf numFmtId="1" fontId="22" fillId="0" borderId="0" xfId="0" applyNumberFormat="1" applyFont="1" applyBorder="1" applyAlignment="1">
      <alignment horizontal="left"/>
    </xf>
    <xf numFmtId="1" fontId="22" fillId="0" borderId="2" xfId="0" applyNumberFormat="1" applyFont="1" applyBorder="1" applyAlignment="1">
      <alignment horizontal="left"/>
    </xf>
    <xf numFmtId="0" fontId="2" fillId="0" borderId="0" xfId="2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right"/>
    </xf>
    <xf numFmtId="0" fontId="4" fillId="0" borderId="0" xfId="2" applyFont="1" applyFill="1"/>
    <xf numFmtId="0" fontId="10" fillId="0" borderId="0" xfId="2" applyFont="1" applyFill="1" applyBorder="1" applyAlignment="1" applyProtection="1"/>
    <xf numFmtId="0" fontId="4" fillId="0" borderId="0" xfId="2" applyFont="1" applyAlignment="1"/>
    <xf numFmtId="0" fontId="4" fillId="0" borderId="0" xfId="2" applyFont="1"/>
    <xf numFmtId="0" fontId="5" fillId="0" borderId="0" xfId="2" applyFont="1"/>
    <xf numFmtId="164" fontId="4" fillId="0" borderId="0" xfId="2" applyNumberFormat="1" applyFont="1" applyAlignment="1"/>
    <xf numFmtId="0" fontId="4" fillId="0" borderId="0" xfId="2" applyNumberFormat="1" applyFont="1"/>
    <xf numFmtId="2" fontId="4" fillId="0" borderId="0" xfId="2" applyNumberFormat="1" applyFont="1" applyAlignment="1"/>
    <xf numFmtId="0" fontId="4" fillId="0" borderId="0" xfId="2" applyNumberFormat="1" applyFont="1" applyBorder="1"/>
    <xf numFmtId="0" fontId="4" fillId="0" borderId="0" xfId="2" applyNumberFormat="1" applyFont="1" applyAlignment="1"/>
    <xf numFmtId="0" fontId="8" fillId="0" borderId="0" xfId="2" applyNumberFormat="1" applyFont="1"/>
    <xf numFmtId="0" fontId="11" fillId="0" borderId="0" xfId="2" applyNumberFormat="1" applyFont="1" applyAlignment="1"/>
    <xf numFmtId="0" fontId="5" fillId="0" borderId="0" xfId="2" applyFont="1" applyAlignment="1"/>
    <xf numFmtId="0" fontId="16" fillId="0" borderId="0" xfId="2"/>
    <xf numFmtId="0" fontId="19" fillId="2" borderId="0" xfId="5"/>
    <xf numFmtId="0" fontId="16" fillId="0" borderId="0" xfId="2"/>
    <xf numFmtId="0" fontId="19" fillId="2" borderId="0" xfId="5"/>
    <xf numFmtId="0" fontId="10" fillId="0" borderId="0" xfId="2" applyFont="1" applyFill="1" applyBorder="1" applyAlignment="1" applyProtection="1"/>
    <xf numFmtId="0" fontId="4" fillId="0" borderId="0" xfId="2" applyFont="1" applyAlignment="1"/>
    <xf numFmtId="0" fontId="4" fillId="0" borderId="0" xfId="2" applyFont="1"/>
    <xf numFmtId="0" fontId="5" fillId="0" borderId="0" xfId="2" applyFont="1"/>
    <xf numFmtId="164" fontId="4" fillId="0" borderId="0" xfId="2" applyNumberFormat="1" applyFont="1" applyAlignment="1"/>
    <xf numFmtId="0" fontId="4" fillId="0" borderId="0" xfId="2" applyNumberFormat="1" applyFont="1"/>
    <xf numFmtId="164" fontId="4" fillId="0" borderId="0" xfId="2" applyNumberFormat="1" applyFont="1"/>
    <xf numFmtId="2" fontId="4" fillId="0" borderId="0" xfId="2" applyNumberFormat="1" applyFont="1" applyAlignment="1"/>
    <xf numFmtId="0" fontId="4" fillId="0" borderId="0" xfId="2" applyNumberFormat="1" applyFont="1" applyBorder="1"/>
    <xf numFmtId="0" fontId="4" fillId="0" borderId="0" xfId="2" applyNumberFormat="1" applyFont="1" applyAlignment="1"/>
    <xf numFmtId="0" fontId="5" fillId="0" borderId="0" xfId="2" applyFont="1" applyAlignment="1"/>
    <xf numFmtId="0" fontId="11" fillId="0" borderId="0" xfId="2" applyFont="1" applyAlignment="1"/>
    <xf numFmtId="0" fontId="5" fillId="0" borderId="0" xfId="2" applyFont="1" applyFill="1" applyAlignment="1"/>
    <xf numFmtId="0" fontId="5" fillId="0" borderId="0" xfId="2" applyFont="1" applyFill="1"/>
    <xf numFmtId="0" fontId="19" fillId="2" borderId="0" xfId="5" applyAlignment="1"/>
    <xf numFmtId="164" fontId="19" fillId="2" borderId="0" xfId="5" applyNumberFormat="1" applyAlignment="1"/>
    <xf numFmtId="0" fontId="19" fillId="2" borderId="0" xfId="5" applyNumberFormat="1" applyAlignment="1"/>
    <xf numFmtId="0" fontId="19" fillId="2" borderId="0" xfId="5" applyNumberFormat="1"/>
    <xf numFmtId="0" fontId="5" fillId="0" borderId="0" xfId="2" applyFont="1"/>
    <xf numFmtId="0" fontId="16" fillId="0" borderId="0" xfId="2"/>
    <xf numFmtId="0" fontId="19" fillId="2" borderId="0" xfId="5"/>
    <xf numFmtId="0" fontId="16" fillId="0" borderId="0" xfId="2"/>
    <xf numFmtId="0" fontId="16" fillId="0" borderId="0" xfId="2"/>
    <xf numFmtId="0" fontId="19" fillId="2" borderId="0" xfId="5"/>
    <xf numFmtId="0" fontId="16" fillId="0" borderId="0" xfId="2"/>
    <xf numFmtId="0" fontId="4" fillId="0" borderId="0" xfId="2" applyFont="1"/>
    <xf numFmtId="0" fontId="19" fillId="2" borderId="0" xfId="5" applyAlignment="1"/>
    <xf numFmtId="0" fontId="5" fillId="0" borderId="0" xfId="2" applyFont="1"/>
    <xf numFmtId="0" fontId="10" fillId="0" borderId="0" xfId="2" applyFont="1" applyFill="1" applyBorder="1" applyAlignment="1" applyProtection="1"/>
    <xf numFmtId="0" fontId="4" fillId="0" borderId="0" xfId="2" applyFont="1" applyAlignment="1"/>
    <xf numFmtId="0" fontId="4" fillId="0" borderId="0" xfId="2" applyFont="1"/>
    <xf numFmtId="0" fontId="5" fillId="0" borderId="0" xfId="2" applyFont="1"/>
    <xf numFmtId="0" fontId="5" fillId="0" borderId="0" xfId="2" applyFont="1" applyAlignment="1"/>
    <xf numFmtId="0" fontId="11" fillId="0" borderId="0" xfId="2" applyFont="1" applyAlignment="1"/>
    <xf numFmtId="0" fontId="3" fillId="0" borderId="0" xfId="2" applyFont="1"/>
    <xf numFmtId="0" fontId="3" fillId="0" borderId="0" xfId="2" applyNumberFormat="1" applyFont="1"/>
    <xf numFmtId="0" fontId="3" fillId="0" borderId="0" xfId="2" applyNumberFormat="1" applyFont="1" applyBorder="1"/>
    <xf numFmtId="0" fontId="3" fillId="0" borderId="0" xfId="2" applyNumberFormat="1" applyFont="1" applyAlignment="1"/>
    <xf numFmtId="164" fontId="3" fillId="0" borderId="0" xfId="2" applyNumberFormat="1" applyFont="1"/>
    <xf numFmtId="0" fontId="3" fillId="0" borderId="0" xfId="2" applyNumberFormat="1" applyFont="1" applyBorder="1" applyAlignment="1"/>
    <xf numFmtId="0" fontId="3" fillId="0" borderId="0" xfId="2" applyFont="1" applyAlignment="1"/>
    <xf numFmtId="0" fontId="10" fillId="0" borderId="0" xfId="2" applyFont="1" applyAlignment="1"/>
    <xf numFmtId="0" fontId="5" fillId="0" borderId="0" xfId="2" applyFont="1"/>
    <xf numFmtId="0" fontId="22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</cellXfs>
  <cellStyles count="10">
    <cellStyle name="Bad" xfId="5" builtinId="27"/>
    <cellStyle name="Normal" xfId="0" builtinId="0"/>
    <cellStyle name="Normal 2" xfId="2"/>
    <cellStyle name="Normal 3" xfId="1"/>
    <cellStyle name="Normal 3 2" xfId="7"/>
    <cellStyle name="Normal 4" xfId="4"/>
    <cellStyle name="Normal 5" xfId="3"/>
    <cellStyle name="Normal 5 2" xfId="9"/>
    <cellStyle name="Normal 6" xfId="6"/>
    <cellStyle name="Normal 7" xf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K380"/>
  <sheetViews>
    <sheetView tabSelected="1" zoomScale="70" zoomScaleNormal="70" workbookViewId="0">
      <pane xSplit="2" ySplit="2" topLeftCell="N3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0.85546875" style="14" customWidth="1"/>
    <col min="2" max="2" width="4.7109375" style="6" customWidth="1"/>
    <col min="3" max="7" width="9.28515625" style="6" bestFit="1" customWidth="1"/>
    <col min="8" max="8" width="14.85546875" style="6" bestFit="1" customWidth="1"/>
    <col min="9" max="11" width="9.28515625" style="6" bestFit="1" customWidth="1"/>
    <col min="12" max="12" width="11.5703125" style="6" bestFit="1" customWidth="1"/>
    <col min="13" max="13" width="9.28515625" style="6" bestFit="1" customWidth="1"/>
    <col min="14" max="14" width="10.7109375" style="6" customWidth="1"/>
    <col min="15" max="15" width="11.7109375" style="6" bestFit="1" customWidth="1"/>
    <col min="16" max="16" width="9.28515625" style="6" bestFit="1" customWidth="1"/>
    <col min="17" max="17" width="11.7109375" style="6" bestFit="1" customWidth="1"/>
    <col min="18" max="18" width="11.42578125" style="6" bestFit="1" customWidth="1"/>
    <col min="19" max="19" width="11.7109375" style="6" bestFit="1" customWidth="1"/>
    <col min="20" max="20" width="14.85546875" style="6" bestFit="1" customWidth="1"/>
    <col min="21" max="25" width="9.28515625" style="6" bestFit="1" customWidth="1"/>
    <col min="26" max="26" width="9.140625" style="60"/>
    <col min="27" max="16384" width="9.140625" style="6"/>
  </cols>
  <sheetData>
    <row r="1" spans="1:37" x14ac:dyDescent="0.25">
      <c r="A1" s="11"/>
      <c r="B1" s="2"/>
      <c r="C1" s="1" t="s">
        <v>2</v>
      </c>
      <c r="D1" s="10" t="s">
        <v>142</v>
      </c>
      <c r="E1" s="10" t="s">
        <v>3</v>
      </c>
      <c r="F1" s="10" t="s">
        <v>143</v>
      </c>
      <c r="G1" s="10" t="s">
        <v>3</v>
      </c>
      <c r="H1" s="10" t="s">
        <v>144</v>
      </c>
      <c r="I1" s="10" t="s">
        <v>3</v>
      </c>
      <c r="J1" s="10" t="s">
        <v>145</v>
      </c>
      <c r="K1" s="10" t="s">
        <v>3</v>
      </c>
      <c r="L1" s="10" t="s">
        <v>135</v>
      </c>
      <c r="M1" s="10" t="s">
        <v>3</v>
      </c>
      <c r="N1" s="10" t="s">
        <v>136</v>
      </c>
      <c r="O1" s="10" t="s">
        <v>3</v>
      </c>
      <c r="P1" s="10" t="s">
        <v>137</v>
      </c>
      <c r="Q1" s="10" t="s">
        <v>3</v>
      </c>
      <c r="R1" s="10" t="s">
        <v>138</v>
      </c>
      <c r="S1" s="10" t="s">
        <v>3</v>
      </c>
      <c r="T1" s="10" t="s">
        <v>139</v>
      </c>
      <c r="U1" s="10" t="s">
        <v>3</v>
      </c>
      <c r="V1" s="10" t="s">
        <v>140</v>
      </c>
      <c r="W1" s="10" t="s">
        <v>3</v>
      </c>
      <c r="X1" s="10" t="s">
        <v>141</v>
      </c>
      <c r="Y1" s="1" t="s">
        <v>0</v>
      </c>
      <c r="Z1" s="32" t="s">
        <v>216</v>
      </c>
      <c r="AB1" s="32" t="s">
        <v>165</v>
      </c>
    </row>
    <row r="2" spans="1:37" x14ac:dyDescent="0.25">
      <c r="A2" s="1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7"/>
      <c r="Y2" s="7"/>
    </row>
    <row r="3" spans="1:37" customFormat="1" x14ac:dyDescent="0.25">
      <c r="A3" s="12" t="s">
        <v>16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7"/>
      <c r="Y3" s="7"/>
      <c r="Z3" s="60"/>
      <c r="AA3" s="6"/>
      <c r="AB3" s="32" t="s">
        <v>170</v>
      </c>
      <c r="AC3" s="32"/>
      <c r="AD3" s="32"/>
      <c r="AE3" s="32"/>
      <c r="AF3" s="6"/>
      <c r="AG3" s="6"/>
      <c r="AH3" s="6"/>
    </row>
    <row r="4" spans="1:37" customFormat="1" ht="17.25" x14ac:dyDescent="0.25">
      <c r="A4" s="68" t="s">
        <v>15</v>
      </c>
      <c r="B4" s="66"/>
      <c r="C4" s="65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0"/>
      <c r="AA4" s="6"/>
      <c r="AB4" s="32" t="s">
        <v>166</v>
      </c>
      <c r="AC4" s="32"/>
      <c r="AD4" s="32" t="s">
        <v>167</v>
      </c>
      <c r="AE4" s="6"/>
      <c r="AF4" s="32" t="s">
        <v>168</v>
      </c>
      <c r="AG4" s="6"/>
      <c r="AH4" s="32" t="s">
        <v>169</v>
      </c>
      <c r="AK4">
        <v>1</v>
      </c>
    </row>
    <row r="5" spans="1:37" customFormat="1" x14ac:dyDescent="0.25">
      <c r="A5" s="69" t="s">
        <v>4</v>
      </c>
      <c r="B5" s="70"/>
      <c r="C5" s="70">
        <v>1</v>
      </c>
      <c r="D5" s="70">
        <v>0.40456082202933097</v>
      </c>
      <c r="E5" s="70">
        <v>3.9305026836438812</v>
      </c>
      <c r="F5" s="70">
        <v>74.604272729595934</v>
      </c>
      <c r="G5" s="70">
        <v>0.28943973916451826</v>
      </c>
      <c r="H5" s="70">
        <v>62.163188437888948</v>
      </c>
      <c r="I5" s="70">
        <v>0.31708329875655233</v>
      </c>
      <c r="J5" s="70">
        <v>177.30854247939365</v>
      </c>
      <c r="K5" s="70">
        <v>0.18774793922710792</v>
      </c>
      <c r="L5" s="70">
        <v>5.526593176411564E-3</v>
      </c>
      <c r="M5" s="70">
        <v>3.9478195177388944</v>
      </c>
      <c r="N5" s="70">
        <v>0.87063812767756854</v>
      </c>
      <c r="O5" s="70">
        <v>0.43761687591149329</v>
      </c>
      <c r="P5" s="70">
        <v>2.3855740020884015</v>
      </c>
      <c r="Q5" s="70">
        <v>0.35187018326476727</v>
      </c>
      <c r="R5" s="70">
        <v>180.94290796746861</v>
      </c>
      <c r="S5" s="70">
        <v>3.9478193542555684</v>
      </c>
      <c r="T5" s="70">
        <v>157.53593173933143</v>
      </c>
      <c r="U5" s="70">
        <v>3.9496700174609849</v>
      </c>
      <c r="V5" s="70">
        <v>431.65264146304787</v>
      </c>
      <c r="W5" s="70">
        <v>3.9414703875091339</v>
      </c>
      <c r="X5" s="70" t="s">
        <v>131</v>
      </c>
      <c r="Y5" s="70" t="s">
        <v>131</v>
      </c>
      <c r="Z5" s="60">
        <v>0.84862513774589532</v>
      </c>
      <c r="AA5" s="6"/>
      <c r="AB5" s="6" t="str">
        <f>IF($C5=1,(IF(D5&gt;(B.2_em_backgrounds!B$4*3),"yes","no")),(IF($C5=2,(IF(D5&gt;(B.2_em_backgrounds!B$5*3),"yes","no")),(IF($C5=3,(IF(D5&gt;(B.2_em_backgrounds!B$6*3),"yes","no")))))))</f>
        <v>yes</v>
      </c>
      <c r="AC5" s="6"/>
      <c r="AD5" s="6" t="str">
        <f>IF($C5=1,(IF(F5&gt;(B.2_em_backgrounds!D$4*3),"yes","no")),(IF($C5=2,(IF(F5&gt;(B.2_em_backgrounds!D$5*3),"yes","no")),(IF($C5=3,(IF(F5&gt;(B.2_em_backgrounds!D$6*3),"yes","no")))))))</f>
        <v>yes</v>
      </c>
      <c r="AE5" s="6"/>
      <c r="AF5" s="6" t="str">
        <f>IF($C5=1,(IF(H5&gt;(B.2_em_backgrounds!F$4*3),"yes","no")),(IF($C5=2,(IF(H5&gt;(B.2_em_backgrounds!F$5*3),"yes","no")),(IF($C5=3,(IF(H5&gt;(B.2_em_backgrounds!F$6*3),"yes","no")))))))</f>
        <v>yes</v>
      </c>
      <c r="AG5" s="6"/>
      <c r="AH5" s="6" t="str">
        <f>IF($C5=1,(IF(J5&gt;(B.2_em_backgrounds!H$4*3),"yes","no")),(IF($C5=2,(IF(J5&gt;(B.2_em_backgrounds!H$5*3),"yes","no")),(IF($C5=3,(IF(J5&gt;(B.2_em_backgrounds!H$6*3),"yes","no")))))))</f>
        <v>yes</v>
      </c>
      <c r="AK5" s="59">
        <v>2</v>
      </c>
    </row>
    <row r="6" spans="1:37" customFormat="1" x14ac:dyDescent="0.25">
      <c r="A6" s="69" t="s">
        <v>5</v>
      </c>
      <c r="B6" s="71"/>
      <c r="C6" s="70">
        <v>1</v>
      </c>
      <c r="D6" s="71">
        <v>1.5414359608837127</v>
      </c>
      <c r="E6" s="71">
        <v>2.013618837282555</v>
      </c>
      <c r="F6" s="71">
        <v>278.76797807424964</v>
      </c>
      <c r="G6" s="71">
        <v>0.1497333585852634</v>
      </c>
      <c r="H6" s="71">
        <v>199.46659598351161</v>
      </c>
      <c r="I6" s="71">
        <v>0.17701290137478287</v>
      </c>
      <c r="J6" s="71">
        <v>453.51277376250874</v>
      </c>
      <c r="K6" s="71">
        <v>0.11739382320284025</v>
      </c>
      <c r="L6" s="71">
        <v>5.6353380831506757E-3</v>
      </c>
      <c r="M6" s="71">
        <v>2.0321744847411978</v>
      </c>
      <c r="N6" s="71">
        <v>0.74764492977002017</v>
      </c>
      <c r="O6" s="71">
        <v>0.24687040132611213</v>
      </c>
      <c r="P6" s="71">
        <v>1.632952580385699</v>
      </c>
      <c r="Q6" s="71">
        <v>0.20245829935701204</v>
      </c>
      <c r="R6" s="71">
        <v>177.45125948752064</v>
      </c>
      <c r="S6" s="71">
        <v>2.0321741671490292</v>
      </c>
      <c r="T6" s="71">
        <v>132.67064992271489</v>
      </c>
      <c r="U6" s="71">
        <v>2.0338373758637696</v>
      </c>
      <c r="V6" s="71">
        <v>289.76945471726401</v>
      </c>
      <c r="W6" s="71">
        <v>2.0296626104801145</v>
      </c>
      <c r="X6" s="71" t="s">
        <v>131</v>
      </c>
      <c r="Y6" s="71" t="s">
        <v>131</v>
      </c>
      <c r="Z6" s="60">
        <v>2.1198027127499999</v>
      </c>
      <c r="AA6" s="6"/>
      <c r="AB6" s="6" t="str">
        <f>IF($C6=1,(IF(D6&gt;(B.2_em_backgrounds!B$4*3),"yes","no")),(IF($C6=2,(IF(D6&gt;(B.2_em_backgrounds!B$5*3),"yes","no")),(IF($C6=3,(IF(D6&gt;(B.2_em_backgrounds!B$6*3),"yes","no")))))))</f>
        <v>yes</v>
      </c>
      <c r="AC6" s="6"/>
      <c r="AD6" s="6" t="str">
        <f>IF($C6=1,(IF(F6&gt;(B.2_em_backgrounds!D$4*3),"yes","no")),(IF($C6=2,(IF(F6&gt;(B.2_em_backgrounds!D$5*3),"yes","no")),(IF($C6=3,(IF(F6&gt;(B.2_em_backgrounds!D$6*3),"yes","no")))))))</f>
        <v>yes</v>
      </c>
      <c r="AE6" s="6"/>
      <c r="AF6" s="6" t="str">
        <f>IF($C6=1,(IF(H6&gt;(B.2_em_backgrounds!F$4*3),"yes","no")),(IF($C6=2,(IF(H6&gt;(B.2_em_backgrounds!F$5*3),"yes","no")),(IF($C6=3,(IF(H6&gt;(B.2_em_backgrounds!F$6*3),"yes","no")))))))</f>
        <v>yes</v>
      </c>
      <c r="AG6" s="6"/>
      <c r="AH6" s="6" t="str">
        <f>IF($C6=1,(IF(J6&gt;(B.2_em_backgrounds!H$4*3),"yes","no")),(IF($C6=2,(IF(J6&gt;(B.2_em_backgrounds!H$5*3),"yes","no")),(IF($C6=3,(IF(J6&gt;(B.2_em_backgrounds!H$6*3),"yes","no")))))))</f>
        <v>yes</v>
      </c>
      <c r="AK6" s="59">
        <v>3</v>
      </c>
    </row>
    <row r="7" spans="1:37" customFormat="1" x14ac:dyDescent="0.25">
      <c r="A7" s="69" t="s">
        <v>6</v>
      </c>
      <c r="B7" s="70"/>
      <c r="C7" s="70">
        <v>1</v>
      </c>
      <c r="D7" s="70">
        <v>1.3076859189574372</v>
      </c>
      <c r="E7" s="70">
        <v>2.1861919208182807</v>
      </c>
      <c r="F7" s="70">
        <v>423.95101892033398</v>
      </c>
      <c r="G7" s="70">
        <v>0.12141774617209256</v>
      </c>
      <c r="H7" s="70">
        <v>261.51645429178961</v>
      </c>
      <c r="I7" s="70">
        <v>0.15459323988855933</v>
      </c>
      <c r="J7" s="70">
        <v>666.13355761367779</v>
      </c>
      <c r="K7" s="70">
        <v>9.6863320435602404E-2</v>
      </c>
      <c r="L7" s="70">
        <v>3.1435844975369782E-3</v>
      </c>
      <c r="M7" s="70">
        <v>2.2015516391030703</v>
      </c>
      <c r="N7" s="70">
        <v>0.6445423189833368</v>
      </c>
      <c r="O7" s="70">
        <v>0.2140857025336497</v>
      </c>
      <c r="P7" s="70">
        <v>1.5771484141940448</v>
      </c>
      <c r="Q7" s="70">
        <v>0.170037485603768</v>
      </c>
      <c r="R7" s="70">
        <v>318.10751111560177</v>
      </c>
      <c r="S7" s="70">
        <v>2.2015513459449707</v>
      </c>
      <c r="T7" s="70">
        <v>205.03393137596001</v>
      </c>
      <c r="U7" s="70">
        <v>2.2031419080074079</v>
      </c>
      <c r="V7" s="70">
        <v>501.70269202227701</v>
      </c>
      <c r="W7" s="70">
        <v>2.1999785904168618</v>
      </c>
      <c r="X7" s="70" t="s">
        <v>131</v>
      </c>
      <c r="Y7" s="70" t="s">
        <v>131</v>
      </c>
      <c r="Z7" s="60">
        <v>3.0961416025239941</v>
      </c>
      <c r="AA7" s="6"/>
      <c r="AB7" s="6" t="str">
        <f>IF($C7=1,(IF(D7&gt;(B.2_em_backgrounds!B$4*3),"yes","no")),(IF($C7=2,(IF(D7&gt;(B.2_em_backgrounds!B$5*3),"yes","no")),(IF($C7=3,(IF(D7&gt;(B.2_em_backgrounds!B$6*3),"yes","no")))))))</f>
        <v>yes</v>
      </c>
      <c r="AC7" s="6"/>
      <c r="AD7" s="6" t="str">
        <f>IF($C7=1,(IF(F7&gt;(B.2_em_backgrounds!D$4*3),"yes","no")),(IF($C7=2,(IF(F7&gt;(B.2_em_backgrounds!D$5*3),"yes","no")),(IF($C7=3,(IF(F7&gt;(B.2_em_backgrounds!D$6*3),"yes","no")))))))</f>
        <v>yes</v>
      </c>
      <c r="AE7" s="6"/>
      <c r="AF7" s="6" t="str">
        <f>IF($C7=1,(IF(H7&gt;(B.2_em_backgrounds!F$4*3),"yes","no")),(IF($C7=2,(IF(H7&gt;(B.2_em_backgrounds!F$5*3),"yes","no")),(IF($C7=3,(IF(H7&gt;(B.2_em_backgrounds!F$6*3),"yes","no")))))))</f>
        <v>yes</v>
      </c>
      <c r="AG7" s="6"/>
      <c r="AH7" s="6" t="str">
        <f>IF($C7=1,(IF(J7&gt;(B.2_em_backgrounds!H$4*3),"yes","no")),(IF($C7=2,(IF(J7&gt;(B.2_em_backgrounds!H$5*3),"yes","no")),(IF($C7=3,(IF(J7&gt;(B.2_em_backgrounds!H$6*3),"yes","no")))))))</f>
        <v>yes</v>
      </c>
      <c r="AK7" s="59">
        <v>4</v>
      </c>
    </row>
    <row r="8" spans="1:37" customFormat="1" x14ac:dyDescent="0.25">
      <c r="A8" s="69" t="s">
        <v>7</v>
      </c>
      <c r="B8" s="70"/>
      <c r="C8" s="70">
        <v>1</v>
      </c>
      <c r="D8" s="70">
        <v>0.61643583619058639</v>
      </c>
      <c r="E8" s="70">
        <v>3.1841687041369418</v>
      </c>
      <c r="F8" s="70">
        <v>289.78290568471982</v>
      </c>
      <c r="G8" s="70">
        <v>0.14686003496105671</v>
      </c>
      <c r="H8" s="70">
        <v>145.792501867721</v>
      </c>
      <c r="I8" s="70">
        <v>0.2070486553177662</v>
      </c>
      <c r="J8" s="70">
        <v>557.03134372691943</v>
      </c>
      <c r="K8" s="70">
        <v>0.10592541935489007</v>
      </c>
      <c r="L8" s="70">
        <v>2.1679661147574682E-3</v>
      </c>
      <c r="M8" s="70">
        <v>3.1958020029680609</v>
      </c>
      <c r="N8" s="70">
        <v>0.52569098232690836</v>
      </c>
      <c r="O8" s="70">
        <v>0.26763475981686669</v>
      </c>
      <c r="P8" s="70">
        <v>1.9294512271566122</v>
      </c>
      <c r="Q8" s="70">
        <v>0.19384539951570384</v>
      </c>
      <c r="R8" s="70">
        <v>461.26082584318812</v>
      </c>
      <c r="S8" s="70">
        <v>3.1958018010147895</v>
      </c>
      <c r="T8" s="70">
        <v>242.48086771828184</v>
      </c>
      <c r="U8" s="70">
        <v>3.1987965806568859</v>
      </c>
      <c r="V8" s="70">
        <v>889.98015173078682</v>
      </c>
      <c r="W8" s="70">
        <v>3.193937806480625</v>
      </c>
      <c r="X8" s="70" t="s">
        <v>131</v>
      </c>
      <c r="Y8" s="70" t="s">
        <v>131</v>
      </c>
      <c r="Z8" s="60">
        <v>2.584545128903728</v>
      </c>
      <c r="AA8" s="6"/>
      <c r="AB8" s="6" t="str">
        <f>IF($C8=1,(IF(D8&gt;(B.2_em_backgrounds!B$4*3),"yes","no")),(IF($C8=2,(IF(D8&gt;(B.2_em_backgrounds!B$5*3),"yes","no")),(IF($C8=3,(IF(D8&gt;(B.2_em_backgrounds!B$6*3),"yes","no")))))))</f>
        <v>yes</v>
      </c>
      <c r="AC8" s="6"/>
      <c r="AD8" s="6" t="str">
        <f>IF($C8=1,(IF(F8&gt;(B.2_em_backgrounds!D$4*3),"yes","no")),(IF($C8=2,(IF(F8&gt;(B.2_em_backgrounds!D$5*3),"yes","no")),(IF($C8=3,(IF(F8&gt;(B.2_em_backgrounds!D$6*3),"yes","no")))))))</f>
        <v>yes</v>
      </c>
      <c r="AE8" s="6"/>
      <c r="AF8" s="6" t="str">
        <f>IF($C8=1,(IF(H8&gt;(B.2_em_backgrounds!F$4*3),"yes","no")),(IF($C8=2,(IF(H8&gt;(B.2_em_backgrounds!F$5*3),"yes","no")),(IF($C8=3,(IF(H8&gt;(B.2_em_backgrounds!F$6*3),"yes","no")))))))</f>
        <v>yes</v>
      </c>
      <c r="AG8" s="6"/>
      <c r="AH8" s="6" t="str">
        <f>IF($C8=1,(IF(J8&gt;(B.2_em_backgrounds!H$4*3),"yes","no")),(IF($C8=2,(IF(J8&gt;(B.2_em_backgrounds!H$5*3),"yes","no")),(IF($C8=3,(IF(J8&gt;(B.2_em_backgrounds!H$6*3),"yes","no")))))))</f>
        <v>yes</v>
      </c>
      <c r="AK8" s="59">
        <v>5</v>
      </c>
    </row>
    <row r="9" spans="1:37" customFormat="1" x14ac:dyDescent="0.25">
      <c r="A9" s="69" t="s">
        <v>12</v>
      </c>
      <c r="B9" s="70"/>
      <c r="C9" s="70">
        <v>1</v>
      </c>
      <c r="D9" s="70">
        <v>2.0283110648073479</v>
      </c>
      <c r="E9" s="70">
        <v>1.7553863978235804</v>
      </c>
      <c r="F9" s="70">
        <v>340.01965688225988</v>
      </c>
      <c r="G9" s="70">
        <v>0.13557761702675308</v>
      </c>
      <c r="H9" s="70">
        <v>319.37158649794469</v>
      </c>
      <c r="I9" s="70">
        <v>0.13989167518607326</v>
      </c>
      <c r="J9" s="70">
        <v>563.90887738337028</v>
      </c>
      <c r="K9" s="70">
        <v>0.10527749505204914</v>
      </c>
      <c r="L9" s="70">
        <v>6.0795006538721021E-3</v>
      </c>
      <c r="M9" s="70">
        <v>1.7755041345498126</v>
      </c>
      <c r="N9" s="70">
        <v>0.98143231187620705</v>
      </c>
      <c r="O9" s="70">
        <v>0.21246722135330132</v>
      </c>
      <c r="P9" s="70">
        <v>1.6646841375438972</v>
      </c>
      <c r="Q9" s="70">
        <v>0.18507462219931148</v>
      </c>
      <c r="R9" s="70">
        <v>164.48683821691307</v>
      </c>
      <c r="S9" s="70">
        <v>1.7755037710458899</v>
      </c>
      <c r="T9" s="70">
        <v>161.43283842656552</v>
      </c>
      <c r="U9" s="70">
        <v>1.7752327083508153</v>
      </c>
      <c r="V9" s="70">
        <v>273.81859511517155</v>
      </c>
      <c r="W9" s="70">
        <v>1.7730067505297615</v>
      </c>
      <c r="X9" s="70" t="s">
        <v>131</v>
      </c>
      <c r="Y9" s="70" t="s">
        <v>131</v>
      </c>
      <c r="Z9" s="60">
        <v>2.6971713439521268</v>
      </c>
      <c r="AA9" s="6"/>
      <c r="AB9" s="6" t="str">
        <f>IF($C9=1,(IF(D9&gt;(B.2_em_backgrounds!B$4*3),"yes","no")),(IF($C9=2,(IF(D9&gt;(B.2_em_backgrounds!B$5*3),"yes","no")),(IF($C9=3,(IF(D9&gt;(B.2_em_backgrounds!B$6*3),"yes","no")))))))</f>
        <v>yes</v>
      </c>
      <c r="AC9" s="6"/>
      <c r="AD9" s="6" t="str">
        <f>IF($C9=1,(IF(F9&gt;(B.2_em_backgrounds!D$4*3),"yes","no")),(IF($C9=2,(IF(F9&gt;(B.2_em_backgrounds!D$5*3),"yes","no")),(IF($C9=3,(IF(F9&gt;(B.2_em_backgrounds!D$6*3),"yes","no")))))))</f>
        <v>yes</v>
      </c>
      <c r="AE9" s="6"/>
      <c r="AF9" s="6" t="str">
        <f>IF($C9=1,(IF(H9&gt;(B.2_em_backgrounds!F$4*3),"yes","no")),(IF($C9=2,(IF(H9&gt;(B.2_em_backgrounds!F$5*3),"yes","no")),(IF($C9=3,(IF(H9&gt;(B.2_em_backgrounds!F$6*3),"yes","no")))))))</f>
        <v>yes</v>
      </c>
      <c r="AG9" s="6"/>
      <c r="AH9" s="6" t="str">
        <f>IF($C9=1,(IF(J9&gt;(B.2_em_backgrounds!H$4*3),"yes","no")),(IF($C9=2,(IF(J9&gt;(B.2_em_backgrounds!H$5*3),"yes","no")),(IF($C9=3,(IF(J9&gt;(B.2_em_backgrounds!H$6*3),"yes","no")))))))</f>
        <v>yes</v>
      </c>
      <c r="AK9" s="59">
        <v>6</v>
      </c>
    </row>
    <row r="10" spans="1:37" customFormat="1" x14ac:dyDescent="0.25">
      <c r="A10" s="69" t="s">
        <v>13</v>
      </c>
      <c r="B10" s="70"/>
      <c r="C10" s="70">
        <v>1</v>
      </c>
      <c r="D10" s="70">
        <v>2.8214362979562528</v>
      </c>
      <c r="E10" s="70">
        <v>1.4883493565359955</v>
      </c>
      <c r="F10" s="70">
        <v>489.98405227860104</v>
      </c>
      <c r="G10" s="70">
        <v>0.11294032577693761</v>
      </c>
      <c r="H10" s="70">
        <v>454.41354289029897</v>
      </c>
      <c r="I10" s="70">
        <v>0.1172774125137496</v>
      </c>
      <c r="J10" s="70">
        <v>770.67873304055468</v>
      </c>
      <c r="K10" s="70">
        <v>9.0054064967094755E-2</v>
      </c>
      <c r="L10" s="70">
        <v>5.86848067311143E-3</v>
      </c>
      <c r="M10" s="70">
        <v>1.5101627595025962</v>
      </c>
      <c r="N10" s="70">
        <v>0.96903044608168598</v>
      </c>
      <c r="O10" s="70">
        <v>0.1835779338512529</v>
      </c>
      <c r="P10" s="70">
        <v>1.5787681781562612</v>
      </c>
      <c r="Q10" s="70">
        <v>0.16016624607834587</v>
      </c>
      <c r="R10" s="70">
        <v>170.40148825486125</v>
      </c>
      <c r="S10" s="70">
        <v>1.5101623321296267</v>
      </c>
      <c r="T10" s="70">
        <v>165.12437391208803</v>
      </c>
      <c r="U10" s="70">
        <v>1.5097807393576033</v>
      </c>
      <c r="V10" s="70">
        <v>269.02441248601104</v>
      </c>
      <c r="W10" s="70">
        <v>1.5081053419817316</v>
      </c>
      <c r="X10" s="70" t="s">
        <v>131</v>
      </c>
      <c r="Y10" s="70" t="s">
        <v>131</v>
      </c>
      <c r="Z10" s="60">
        <v>3.6597073329602137</v>
      </c>
      <c r="AA10" s="6"/>
      <c r="AB10" s="6" t="str">
        <f>IF($C10=1,(IF(D10&gt;(B.2_em_backgrounds!B$4*3),"yes","no")),(IF($C10=2,(IF(D10&gt;(B.2_em_backgrounds!B$5*3),"yes","no")),(IF($C10=3,(IF(D10&gt;(B.2_em_backgrounds!B$6*3),"yes","no")))))))</f>
        <v>yes</v>
      </c>
      <c r="AC10" s="6"/>
      <c r="AD10" s="6" t="str">
        <f>IF($C10=1,(IF(F10&gt;(B.2_em_backgrounds!D$4*3),"yes","no")),(IF($C10=2,(IF(F10&gt;(B.2_em_backgrounds!D$5*3),"yes","no")),(IF($C10=3,(IF(F10&gt;(B.2_em_backgrounds!D$6*3),"yes","no")))))))</f>
        <v>yes</v>
      </c>
      <c r="AE10" s="6"/>
      <c r="AF10" s="6" t="str">
        <f>IF($C10=1,(IF(H10&gt;(B.2_em_backgrounds!F$4*3),"yes","no")),(IF($C10=2,(IF(H10&gt;(B.2_em_backgrounds!F$5*3),"yes","no")),(IF($C10=3,(IF(H10&gt;(B.2_em_backgrounds!F$6*3),"yes","no")))))))</f>
        <v>yes</v>
      </c>
      <c r="AG10" s="6"/>
      <c r="AH10" s="6" t="str">
        <f>IF($C10=1,(IF(J10&gt;(B.2_em_backgrounds!H$4*3),"yes","no")),(IF($C10=2,(IF(J10&gt;(B.2_em_backgrounds!H$5*3),"yes","no")),(IF($C10=3,(IF(J10&gt;(B.2_em_backgrounds!H$6*3),"yes","no")))))))</f>
        <v>yes</v>
      </c>
      <c r="AK10" s="59">
        <v>7</v>
      </c>
    </row>
    <row r="11" spans="1:37" customFormat="1" x14ac:dyDescent="0.25">
      <c r="A11" s="69" t="s">
        <v>14</v>
      </c>
      <c r="B11" s="70"/>
      <c r="C11" s="70">
        <v>1</v>
      </c>
      <c r="D11" s="70">
        <v>2.235186117494492</v>
      </c>
      <c r="E11" s="70">
        <v>1.6721805320561458</v>
      </c>
      <c r="F11" s="70">
        <v>417.78450262194508</v>
      </c>
      <c r="G11" s="70">
        <v>0.1223105293034437</v>
      </c>
      <c r="H11" s="70">
        <v>375.40584174034893</v>
      </c>
      <c r="I11" s="70">
        <v>0.12902964293437383</v>
      </c>
      <c r="J11" s="70">
        <v>648.10332412120897</v>
      </c>
      <c r="K11" s="70">
        <v>9.8201446327062597E-2</v>
      </c>
      <c r="L11" s="70">
        <v>5.4525384869249958E-3</v>
      </c>
      <c r="M11" s="70">
        <v>1.6922765238774795</v>
      </c>
      <c r="N11" s="70">
        <v>0.93889451437153459</v>
      </c>
      <c r="O11" s="70">
        <v>0.19697680944424539</v>
      </c>
      <c r="P11" s="70">
        <v>1.5571084348216444</v>
      </c>
      <c r="Q11" s="70">
        <v>0.17143909769462229</v>
      </c>
      <c r="R11" s="70">
        <v>183.40041851901435</v>
      </c>
      <c r="S11" s="70">
        <v>1.692276142496119</v>
      </c>
      <c r="T11" s="70">
        <v>172.19379677014982</v>
      </c>
      <c r="U11" s="70">
        <v>1.6921396109338931</v>
      </c>
      <c r="V11" s="70">
        <v>285.57430181101927</v>
      </c>
      <c r="W11" s="70">
        <v>1.6902424194901537</v>
      </c>
      <c r="X11" s="70" t="s">
        <v>131</v>
      </c>
      <c r="Y11" s="70" t="s">
        <v>131</v>
      </c>
      <c r="Z11" s="60">
        <v>3.073226211353596</v>
      </c>
      <c r="AA11" s="6"/>
      <c r="AB11" s="6" t="str">
        <f>IF($C11=1,(IF(D11&gt;(B.2_em_backgrounds!B$4*3),"yes","no")),(IF($C11=2,(IF(D11&gt;(B.2_em_backgrounds!B$5*3),"yes","no")),(IF($C11=3,(IF(D11&gt;(B.2_em_backgrounds!B$6*3),"yes","no")))))))</f>
        <v>yes</v>
      </c>
      <c r="AC11" s="6"/>
      <c r="AD11" s="6" t="str">
        <f>IF($C11=1,(IF(F11&gt;(B.2_em_backgrounds!D$4*3),"yes","no")),(IF($C11=2,(IF(F11&gt;(B.2_em_backgrounds!D$5*3),"yes","no")),(IF($C11=3,(IF(F11&gt;(B.2_em_backgrounds!D$6*3),"yes","no")))))))</f>
        <v>yes</v>
      </c>
      <c r="AE11" s="6"/>
      <c r="AF11" s="6" t="str">
        <f>IF($C11=1,(IF(H11&gt;(B.2_em_backgrounds!F$4*3),"yes","no")),(IF($C11=2,(IF(H11&gt;(B.2_em_backgrounds!F$5*3),"yes","no")),(IF($C11=3,(IF(H11&gt;(B.2_em_backgrounds!F$6*3),"yes","no")))))))</f>
        <v>yes</v>
      </c>
      <c r="AG11" s="6"/>
      <c r="AH11" s="6" t="str">
        <f>IF($C11=1,(IF(J11&gt;(B.2_em_backgrounds!H$4*3),"yes","no")),(IF($C11=2,(IF(J11&gt;(B.2_em_backgrounds!H$5*3),"yes","no")),(IF($C11=3,(IF(J11&gt;(B.2_em_backgrounds!H$6*3),"yes","no")))))))</f>
        <v>yes</v>
      </c>
      <c r="AK11" s="59">
        <v>8</v>
      </c>
    </row>
    <row r="12" spans="1:37" customFormat="1" x14ac:dyDescent="0.25">
      <c r="A12" s="72" t="s">
        <v>21</v>
      </c>
      <c r="B12" s="70" t="s">
        <v>11</v>
      </c>
      <c r="C12" s="70">
        <v>2</v>
      </c>
      <c r="D12" s="73">
        <v>5.7625714824408423</v>
      </c>
      <c r="E12" s="73">
        <v>1.0414342247399833</v>
      </c>
      <c r="F12" s="73">
        <v>1653.9855703173264</v>
      </c>
      <c r="G12" s="73">
        <v>6.1471548093559432E-2</v>
      </c>
      <c r="H12" s="73">
        <v>1210.8602072275858</v>
      </c>
      <c r="I12" s="73">
        <v>7.184441372117524E-2</v>
      </c>
      <c r="J12" s="73">
        <v>1702.7193639368684</v>
      </c>
      <c r="K12" s="73">
        <v>6.0585468581189877E-2</v>
      </c>
      <c r="L12" s="73">
        <v>3.5999675430230895E-3</v>
      </c>
      <c r="M12" s="73">
        <v>1.1032961172359708</v>
      </c>
      <c r="N12" s="73">
        <v>0.74038928773724699</v>
      </c>
      <c r="O12" s="73">
        <v>0.15571471230257436</v>
      </c>
      <c r="P12" s="73">
        <v>1.04320237028137</v>
      </c>
      <c r="Q12" s="73">
        <v>0.13334169213846053</v>
      </c>
      <c r="R12" s="73">
        <v>277.77794391490858</v>
      </c>
      <c r="S12" s="73">
        <v>1.1032955322589981</v>
      </c>
      <c r="T12" s="73">
        <v>205.66401841968525</v>
      </c>
      <c r="U12" s="73">
        <v>1.103263324029178</v>
      </c>
      <c r="V12" s="73">
        <v>289.7794088069341</v>
      </c>
      <c r="W12" s="73">
        <v>1.1016870519539812</v>
      </c>
      <c r="X12" s="73">
        <v>0.16586119999999999</v>
      </c>
      <c r="Y12" s="73">
        <v>0.8962774</v>
      </c>
      <c r="Z12" s="60">
        <v>2.1105717218210698</v>
      </c>
      <c r="AA12" s="6"/>
      <c r="AB12" s="6" t="str">
        <f>IF($C12=1,(IF(D12&gt;(B.2_em_backgrounds!B$4*3),"yes","no")),(IF($C12=2,(IF(D12&gt;(B.2_em_backgrounds!B$5*3),"yes","no")),(IF($C12=3,(IF(D12&gt;(B.2_em_backgrounds!B$6*3),"yes","no")))))))</f>
        <v>yes</v>
      </c>
      <c r="AC12" s="6"/>
      <c r="AD12" s="6" t="str">
        <f>IF($C12=1,(IF(F12&gt;(B.2_em_backgrounds!D$4*3),"yes","no")),(IF($C12=2,(IF(F12&gt;(B.2_em_backgrounds!D$5*3),"yes","no")),(IF($C12=3,(IF(F12&gt;(B.2_em_backgrounds!D$6*3),"yes","no")))))))</f>
        <v>yes</v>
      </c>
      <c r="AE12" s="6"/>
      <c r="AF12" s="6" t="str">
        <f>IF($C12=1,(IF(H12&gt;(B.2_em_backgrounds!F$4*3),"yes","no")),(IF($C12=2,(IF(H12&gt;(B.2_em_backgrounds!F$5*3),"yes","no")),(IF($C12=3,(IF(H12&gt;(B.2_em_backgrounds!F$6*3),"yes","no")))))))</f>
        <v>yes</v>
      </c>
      <c r="AG12" s="6"/>
      <c r="AH12" s="6" t="str">
        <f>IF($C12=1,(IF(J12&gt;(B.2_em_backgrounds!H$4*3),"yes","no")),(IF($C12=2,(IF(J12&gt;(B.2_em_backgrounds!H$5*3),"yes","no")),(IF($C12=3,(IF(J12&gt;(B.2_em_backgrounds!H$6*3),"yes","no")))))))</f>
        <v>yes</v>
      </c>
      <c r="AK12" s="59">
        <v>9</v>
      </c>
    </row>
    <row r="13" spans="1:37" customFormat="1" x14ac:dyDescent="0.25">
      <c r="A13" s="74" t="s">
        <v>20</v>
      </c>
      <c r="B13" s="73" t="s">
        <v>11</v>
      </c>
      <c r="C13" s="70">
        <v>2</v>
      </c>
      <c r="D13" s="73">
        <v>1.8644446586384185</v>
      </c>
      <c r="E13" s="73">
        <v>1.8309026792394916</v>
      </c>
      <c r="F13" s="73">
        <v>348.62320421661775</v>
      </c>
      <c r="G13" s="73">
        <v>0.13389423046903248</v>
      </c>
      <c r="H13" s="73">
        <v>325.0251033336159</v>
      </c>
      <c r="I13" s="73">
        <v>0.13866969366497697</v>
      </c>
      <c r="J13" s="73">
        <v>538.96697470105516</v>
      </c>
      <c r="K13" s="73">
        <v>0.10768592214906086</v>
      </c>
      <c r="L13" s="73">
        <v>5.5259529475044948E-3</v>
      </c>
      <c r="M13" s="73">
        <v>1.8705695957174173</v>
      </c>
      <c r="N13" s="73">
        <v>0.94288440056139133</v>
      </c>
      <c r="O13" s="73">
        <v>0.22904944774774783</v>
      </c>
      <c r="P13" s="73">
        <v>1.5666178509773652</v>
      </c>
      <c r="Q13" s="73">
        <v>0.1996361175141283</v>
      </c>
      <c r="R13" s="73">
        <v>180.96273923449752</v>
      </c>
      <c r="S13" s="73">
        <v>1.8705692506873732</v>
      </c>
      <c r="T13" s="73">
        <v>170.62711346509812</v>
      </c>
      <c r="U13" s="73">
        <v>1.8705285356531425</v>
      </c>
      <c r="V13" s="73">
        <v>283.50023962961262</v>
      </c>
      <c r="W13" s="73">
        <v>1.8679559405016819</v>
      </c>
      <c r="X13" s="73">
        <v>9.4488169999999996E-2</v>
      </c>
      <c r="Y13" s="73">
        <v>2.8201109999999998</v>
      </c>
      <c r="Z13" s="60">
        <v>0.68199386035511744</v>
      </c>
      <c r="AA13" s="6"/>
      <c r="AB13" s="6" t="str">
        <f>IF($C13=1,(IF(D13&gt;(B.2_em_backgrounds!B$4*3),"yes","no")),(IF($C13=2,(IF(D13&gt;(B.2_em_backgrounds!B$5*3),"yes","no")),(IF($C13=3,(IF(D13&gt;(B.2_em_backgrounds!B$6*3),"yes","no")))))))</f>
        <v>yes</v>
      </c>
      <c r="AC13" s="6"/>
      <c r="AD13" s="6" t="str">
        <f>IF($C13=1,(IF(F13&gt;(B.2_em_backgrounds!D$4*3),"yes","no")),(IF($C13=2,(IF(F13&gt;(B.2_em_backgrounds!D$5*3),"yes","no")),(IF($C13=3,(IF(F13&gt;(B.2_em_backgrounds!D$6*3),"yes","no")))))))</f>
        <v>yes</v>
      </c>
      <c r="AE13" s="6"/>
      <c r="AF13" s="6" t="str">
        <f>IF($C13=1,(IF(H13&gt;(B.2_em_backgrounds!F$4*3),"yes","no")),(IF($C13=2,(IF(H13&gt;(B.2_em_backgrounds!F$5*3),"yes","no")),(IF($C13=3,(IF(H13&gt;(B.2_em_backgrounds!F$6*3),"yes","no")))))))</f>
        <v>yes</v>
      </c>
      <c r="AG13" s="6"/>
      <c r="AH13" s="6" t="str">
        <f>IF($C13=1,(IF(J13&gt;(B.2_em_backgrounds!H$4*3),"yes","no")),(IF($C13=2,(IF(J13&gt;(B.2_em_backgrounds!H$5*3),"yes","no")),(IF($C13=3,(IF(J13&gt;(B.2_em_backgrounds!H$6*3),"yes","no")))))))</f>
        <v>yes</v>
      </c>
      <c r="AK13" s="59">
        <v>10</v>
      </c>
    </row>
    <row r="14" spans="1:37" customFormat="1" x14ac:dyDescent="0.25">
      <c r="A14" s="74" t="s">
        <v>22</v>
      </c>
      <c r="B14" s="70" t="s">
        <v>11</v>
      </c>
      <c r="C14" s="70">
        <v>2</v>
      </c>
      <c r="D14" s="70">
        <v>0.19819444745565828</v>
      </c>
      <c r="E14" s="70">
        <v>5.615575453847887</v>
      </c>
      <c r="F14" s="70">
        <v>582.59402231402532</v>
      </c>
      <c r="G14" s="70">
        <v>0.10357548999756852</v>
      </c>
      <c r="H14" s="70">
        <v>219.14200990255335</v>
      </c>
      <c r="I14" s="70">
        <v>0.16887959873511774</v>
      </c>
      <c r="J14" s="70">
        <v>615.43735416734762</v>
      </c>
      <c r="K14" s="70">
        <v>0.10077390375817065</v>
      </c>
      <c r="L14" s="70">
        <v>3.5151141666092461E-4</v>
      </c>
      <c r="M14" s="70">
        <v>5.6279937710173709</v>
      </c>
      <c r="N14" s="70">
        <v>0.38041484146940108</v>
      </c>
      <c r="O14" s="70">
        <v>0.23356990734400296</v>
      </c>
      <c r="P14" s="70">
        <v>1.0704713161071773</v>
      </c>
      <c r="Q14" s="70">
        <v>0.17667461176135157</v>
      </c>
      <c r="R14" s="70">
        <v>2844.8338655980892</v>
      </c>
      <c r="S14" s="70">
        <v>5.6279936563401547</v>
      </c>
      <c r="T14" s="70">
        <v>1082.21809942563</v>
      </c>
      <c r="U14" s="70">
        <v>5.6294450076924134</v>
      </c>
      <c r="V14" s="70">
        <v>3045.3214521702212</v>
      </c>
      <c r="W14" s="70">
        <v>5.6276372994816963</v>
      </c>
      <c r="X14" s="70">
        <v>0.32032070000000001</v>
      </c>
      <c r="Y14" s="70">
        <v>2.4249619999999998</v>
      </c>
      <c r="Z14" s="60">
        <v>0.77713708357915501</v>
      </c>
      <c r="AA14" s="6"/>
      <c r="AB14" s="6" t="str">
        <f>IF($C14=1,(IF(D14&gt;(B.2_em_backgrounds!B$4*3),"yes","no")),(IF($C14=2,(IF(D14&gt;(B.2_em_backgrounds!B$5*3),"yes","no")),(IF($C14=3,(IF(D14&gt;(B.2_em_backgrounds!B$6*3),"yes","no")))))))</f>
        <v>yes</v>
      </c>
      <c r="AC14" s="6"/>
      <c r="AD14" s="6" t="str">
        <f>IF($C14=1,(IF(F14&gt;(B.2_em_backgrounds!D$4*3),"yes","no")),(IF($C14=2,(IF(F14&gt;(B.2_em_backgrounds!D$5*3),"yes","no")),(IF($C14=3,(IF(F14&gt;(B.2_em_backgrounds!D$6*3),"yes","no")))))))</f>
        <v>yes</v>
      </c>
      <c r="AE14" s="6"/>
      <c r="AF14" s="6" t="str">
        <f>IF($C14=1,(IF(H14&gt;(B.2_em_backgrounds!F$4*3),"yes","no")),(IF($C14=2,(IF(H14&gt;(B.2_em_backgrounds!F$5*3),"yes","no")),(IF($C14=3,(IF(H14&gt;(B.2_em_backgrounds!F$6*3),"yes","no")))))))</f>
        <v>yes</v>
      </c>
      <c r="AG14" s="6"/>
      <c r="AH14" s="6" t="str">
        <f>IF($C14=1,(IF(J14&gt;(B.2_em_backgrounds!H$4*3),"yes","no")),(IF($C14=2,(IF(J14&gt;(B.2_em_backgrounds!H$5*3),"yes","no")),(IF($C14=3,(IF(J14&gt;(B.2_em_backgrounds!H$6*3),"yes","no")))))))</f>
        <v>yes</v>
      </c>
      <c r="AK14" s="59">
        <v>11</v>
      </c>
    </row>
    <row r="15" spans="1:37" customFormat="1" x14ac:dyDescent="0.25">
      <c r="A15" s="74" t="s">
        <v>23</v>
      </c>
      <c r="B15" s="70" t="s">
        <v>11</v>
      </c>
      <c r="C15" s="70">
        <v>2</v>
      </c>
      <c r="D15" s="70">
        <v>0.88319449412711715</v>
      </c>
      <c r="E15" s="70">
        <v>2.6601849504366517</v>
      </c>
      <c r="F15" s="70">
        <v>514.41568368168396</v>
      </c>
      <c r="G15" s="70">
        <v>0.11022571081540991</v>
      </c>
      <c r="H15" s="70">
        <v>277.71342888520888</v>
      </c>
      <c r="I15" s="70">
        <v>0.15001737722020506</v>
      </c>
      <c r="J15" s="70">
        <v>601.60643041424282</v>
      </c>
      <c r="K15" s="70">
        <v>0.10192571668153116</v>
      </c>
      <c r="L15" s="70">
        <v>1.7740102624737367E-3</v>
      </c>
      <c r="M15" s="70">
        <v>2.6865650940331953</v>
      </c>
      <c r="N15" s="70">
        <v>0.54598475367468169</v>
      </c>
      <c r="O15" s="70">
        <v>0.22352096414499242</v>
      </c>
      <c r="P15" s="70">
        <v>1.1851013016954128</v>
      </c>
      <c r="Q15" s="70">
        <v>0.18129869188698797</v>
      </c>
      <c r="R15" s="70">
        <v>563.68985197804807</v>
      </c>
      <c r="S15" s="70">
        <v>2.6865648537997902</v>
      </c>
      <c r="T15" s="70">
        <v>307.76637081918108</v>
      </c>
      <c r="U15" s="70">
        <v>2.6882210254930454</v>
      </c>
      <c r="V15" s="70">
        <v>668.03141997305613</v>
      </c>
      <c r="W15" s="70">
        <v>2.6855970172814043</v>
      </c>
      <c r="X15" s="70">
        <v>0.31280750000000002</v>
      </c>
      <c r="Y15" s="70">
        <v>1.2539210000000001</v>
      </c>
      <c r="Z15" s="60">
        <v>0.76320687443017998</v>
      </c>
      <c r="AA15" s="6"/>
      <c r="AB15" s="6" t="str">
        <f>IF($C15=1,(IF(D15&gt;(B.2_em_backgrounds!B$4*3),"yes","no")),(IF($C15=2,(IF(D15&gt;(B.2_em_backgrounds!B$5*3),"yes","no")),(IF($C15=3,(IF(D15&gt;(B.2_em_backgrounds!B$6*3),"yes","no")))))))</f>
        <v>yes</v>
      </c>
      <c r="AC15" s="6"/>
      <c r="AD15" s="6" t="str">
        <f>IF($C15=1,(IF(F15&gt;(B.2_em_backgrounds!D$4*3),"yes","no")),(IF($C15=2,(IF(F15&gt;(B.2_em_backgrounds!D$5*3),"yes","no")),(IF($C15=3,(IF(F15&gt;(B.2_em_backgrounds!D$6*3),"yes","no")))))))</f>
        <v>yes</v>
      </c>
      <c r="AE15" s="6"/>
      <c r="AF15" s="6" t="str">
        <f>IF($C15=1,(IF(H15&gt;(B.2_em_backgrounds!F$4*3),"yes","no")),(IF($C15=2,(IF(H15&gt;(B.2_em_backgrounds!F$5*3),"yes","no")),(IF($C15=3,(IF(H15&gt;(B.2_em_backgrounds!F$6*3),"yes","no")))))))</f>
        <v>yes</v>
      </c>
      <c r="AG15" s="6"/>
      <c r="AH15" s="6" t="str">
        <f>IF($C15=1,(IF(J15&gt;(B.2_em_backgrounds!H$4*3),"yes","no")),(IF($C15=2,(IF(J15&gt;(B.2_em_backgrounds!H$5*3),"yes","no")),(IF($C15=3,(IF(J15&gt;(B.2_em_backgrounds!H$6*3),"yes","no")))))))</f>
        <v>yes</v>
      </c>
      <c r="AK15" s="59">
        <v>12</v>
      </c>
    </row>
    <row r="16" spans="1:37" customFormat="1" x14ac:dyDescent="0.25">
      <c r="A16" s="74" t="s">
        <v>24</v>
      </c>
      <c r="B16" s="70" t="s">
        <v>11</v>
      </c>
      <c r="C16" s="70">
        <v>2</v>
      </c>
      <c r="D16" s="70">
        <v>1.706944639240606</v>
      </c>
      <c r="E16" s="70">
        <v>1.9135080370090136</v>
      </c>
      <c r="F16" s="70">
        <v>225.98023169095148</v>
      </c>
      <c r="G16" s="70">
        <v>0.16630479984167776</v>
      </c>
      <c r="H16" s="70">
        <v>264.76643309775716</v>
      </c>
      <c r="I16" s="70">
        <v>0.15364150275676705</v>
      </c>
      <c r="J16" s="70">
        <v>281.12864230505971</v>
      </c>
      <c r="K16" s="70">
        <v>0.14910337057773956</v>
      </c>
      <c r="L16" s="70">
        <v>7.8048212728167032E-3</v>
      </c>
      <c r="M16" s="70">
        <v>1.9539878763113272</v>
      </c>
      <c r="N16" s="70">
        <v>1.1849234952232279</v>
      </c>
      <c r="O16" s="70">
        <v>0.25801104325058155</v>
      </c>
      <c r="P16" s="70">
        <v>1.2606422322161961</v>
      </c>
      <c r="Q16" s="70">
        <v>0.24539714383454028</v>
      </c>
      <c r="R16" s="70">
        <v>128.12485351127958</v>
      </c>
      <c r="S16" s="70">
        <v>1.9539875460110656</v>
      </c>
      <c r="T16" s="70">
        <v>151.81830011461625</v>
      </c>
      <c r="U16" s="70">
        <v>1.9525782486171073</v>
      </c>
      <c r="V16" s="70">
        <v>161.52004685607093</v>
      </c>
      <c r="W16" s="70">
        <v>1.9517180482323293</v>
      </c>
      <c r="X16" s="70">
        <v>4.3403340000000004E-3</v>
      </c>
      <c r="Y16" s="70">
        <v>10.829980000000001</v>
      </c>
      <c r="Z16" s="60">
        <v>0.35483916445900393</v>
      </c>
      <c r="AA16" s="6"/>
      <c r="AB16" s="6" t="str">
        <f>IF($C16=1,(IF(D16&gt;(B.2_em_backgrounds!B$4*3),"yes","no")),(IF($C16=2,(IF(D16&gt;(B.2_em_backgrounds!B$5*3),"yes","no")),(IF($C16=3,(IF(D16&gt;(B.2_em_backgrounds!B$6*3),"yes","no")))))))</f>
        <v>yes</v>
      </c>
      <c r="AC16" s="6"/>
      <c r="AD16" s="6" t="str">
        <f>IF($C16=1,(IF(F16&gt;(B.2_em_backgrounds!D$4*3),"yes","no")),(IF($C16=2,(IF(F16&gt;(B.2_em_backgrounds!D$5*3),"yes","no")),(IF($C16=3,(IF(F16&gt;(B.2_em_backgrounds!D$6*3),"yes","no")))))))</f>
        <v>yes</v>
      </c>
      <c r="AE16" s="6"/>
      <c r="AF16" s="6" t="str">
        <f>IF($C16=1,(IF(H16&gt;(B.2_em_backgrounds!F$4*3),"yes","no")),(IF($C16=2,(IF(H16&gt;(B.2_em_backgrounds!F$5*3),"yes","no")),(IF($C16=3,(IF(H16&gt;(B.2_em_backgrounds!F$6*3),"yes","no")))))))</f>
        <v>yes</v>
      </c>
      <c r="AG16" s="6"/>
      <c r="AH16" s="6" t="str">
        <f>IF($C16=1,(IF(J16&gt;(B.2_em_backgrounds!H$4*3),"yes","no")),(IF($C16=2,(IF(J16&gt;(B.2_em_backgrounds!H$5*3),"yes","no")),(IF($C16=3,(IF(J16&gt;(B.2_em_backgrounds!H$6*3),"yes","no")))))))</f>
        <v>yes</v>
      </c>
      <c r="AK16" s="59">
        <v>13</v>
      </c>
    </row>
    <row r="17" spans="1:37" customFormat="1" x14ac:dyDescent="0.25">
      <c r="A17" s="74" t="s">
        <v>25</v>
      </c>
      <c r="B17" s="70" t="s">
        <v>11</v>
      </c>
      <c r="C17" s="70">
        <v>2</v>
      </c>
      <c r="D17" s="73">
        <v>1.2394445430619609</v>
      </c>
      <c r="E17" s="73">
        <v>2.2455692820897379</v>
      </c>
      <c r="F17" s="73">
        <v>212.17960728625522</v>
      </c>
      <c r="G17" s="73">
        <v>0.17162801834038874</v>
      </c>
      <c r="H17" s="73">
        <v>208.98515033015275</v>
      </c>
      <c r="I17" s="73">
        <v>0.17293475967394234</v>
      </c>
      <c r="J17" s="73">
        <v>257.30115077777424</v>
      </c>
      <c r="K17" s="73">
        <v>0.15585442756614928</v>
      </c>
      <c r="L17" s="73">
        <v>6.0358360466631457E-3</v>
      </c>
      <c r="M17" s="73">
        <v>2.2805560514856134</v>
      </c>
      <c r="N17" s="73">
        <v>0.99611532691217175</v>
      </c>
      <c r="O17" s="73">
        <v>0.27325685426435026</v>
      </c>
      <c r="P17" s="73">
        <v>1.2288398704116086</v>
      </c>
      <c r="Q17" s="73">
        <v>0.25313521269382439</v>
      </c>
      <c r="R17" s="73">
        <v>165.67573647302672</v>
      </c>
      <c r="S17" s="73">
        <v>2.2805557684832767</v>
      </c>
      <c r="T17" s="73">
        <v>165.0323043965212</v>
      </c>
      <c r="U17" s="73">
        <v>2.2803357054770919</v>
      </c>
      <c r="V17" s="73">
        <v>203.58951210195559</v>
      </c>
      <c r="W17" s="73">
        <v>2.2786685849936745</v>
      </c>
      <c r="X17" s="73">
        <v>0.1239701</v>
      </c>
      <c r="Y17" s="73">
        <v>3.7175180000000001</v>
      </c>
      <c r="Z17" s="60">
        <v>0.31955905882749613</v>
      </c>
      <c r="AA17" s="6"/>
      <c r="AB17" s="6" t="str">
        <f>IF($C17=1,(IF(D17&gt;(B.2_em_backgrounds!B$4*3),"yes","no")),(IF($C17=2,(IF(D17&gt;(B.2_em_backgrounds!B$5*3),"yes","no")),(IF($C17=3,(IF(D17&gt;(B.2_em_backgrounds!B$6*3),"yes","no")))))))</f>
        <v>yes</v>
      </c>
      <c r="AC17" s="6"/>
      <c r="AD17" s="6" t="str">
        <f>IF($C17=1,(IF(F17&gt;(B.2_em_backgrounds!D$4*3),"yes","no")),(IF($C17=2,(IF(F17&gt;(B.2_em_backgrounds!D$5*3),"yes","no")),(IF($C17=3,(IF(F17&gt;(B.2_em_backgrounds!D$6*3),"yes","no")))))))</f>
        <v>yes</v>
      </c>
      <c r="AE17" s="6"/>
      <c r="AF17" s="6" t="str">
        <f>IF($C17=1,(IF(H17&gt;(B.2_em_backgrounds!F$4*3),"yes","no")),(IF($C17=2,(IF(H17&gt;(B.2_em_backgrounds!F$5*3),"yes","no")),(IF($C17=3,(IF(H17&gt;(B.2_em_backgrounds!F$6*3),"yes","no")))))))</f>
        <v>yes</v>
      </c>
      <c r="AG17" s="6"/>
      <c r="AH17" s="6" t="str">
        <f>IF($C17=1,(IF(J17&gt;(B.2_em_backgrounds!H$4*3),"yes","no")),(IF($C17=2,(IF(J17&gt;(B.2_em_backgrounds!H$5*3),"yes","no")),(IF($C17=3,(IF(J17&gt;(B.2_em_backgrounds!H$6*3),"yes","no")))))))</f>
        <v>yes</v>
      </c>
      <c r="AK17" s="59">
        <v>14</v>
      </c>
    </row>
    <row r="18" spans="1:37" customFormat="1" x14ac:dyDescent="0.25">
      <c r="A18" s="74" t="s">
        <v>26</v>
      </c>
      <c r="B18" s="70" t="s">
        <v>11</v>
      </c>
      <c r="C18" s="70">
        <v>2</v>
      </c>
      <c r="D18" s="73">
        <v>12.760704672486595</v>
      </c>
      <c r="E18" s="73">
        <v>0.69984631441448619</v>
      </c>
      <c r="F18" s="73">
        <v>1657.7739982334781</v>
      </c>
      <c r="G18" s="73">
        <v>6.1401268993727644E-2</v>
      </c>
      <c r="H18" s="73">
        <v>2006.181981511379</v>
      </c>
      <c r="I18" s="73">
        <v>5.5815503391395058E-2</v>
      </c>
      <c r="J18" s="73">
        <v>2421.1090197808217</v>
      </c>
      <c r="K18" s="73">
        <v>5.0808086117057942E-2</v>
      </c>
      <c r="L18" s="73">
        <v>7.9535920196519838E-3</v>
      </c>
      <c r="M18" s="73">
        <v>0.78895710039061062</v>
      </c>
      <c r="N18" s="73">
        <v>1.2238912721904938</v>
      </c>
      <c r="O18" s="73">
        <v>0.14897042281067155</v>
      </c>
      <c r="P18" s="73">
        <v>1.4799472247310663</v>
      </c>
      <c r="Q18" s="73">
        <v>0.12915972314558949</v>
      </c>
      <c r="R18" s="73">
        <v>125.72829732661022</v>
      </c>
      <c r="S18" s="73">
        <v>0.78895628234488191</v>
      </c>
      <c r="T18" s="73">
        <v>153.87791867919023</v>
      </c>
      <c r="U18" s="73">
        <v>0.78761877334379016</v>
      </c>
      <c r="V18" s="73">
        <v>186.07175794328106</v>
      </c>
      <c r="W18" s="73">
        <v>0.78601834736506004</v>
      </c>
      <c r="X18" s="73" t="s">
        <v>131</v>
      </c>
      <c r="Y18" s="73" t="s">
        <v>131</v>
      </c>
      <c r="Z18" s="60">
        <v>3.014131022338693</v>
      </c>
      <c r="AA18" s="6"/>
      <c r="AB18" s="6" t="str">
        <f>IF($C18=1,(IF(D18&gt;(B.2_em_backgrounds!B$4*3),"yes","no")),(IF($C18=2,(IF(D18&gt;(B.2_em_backgrounds!B$5*3),"yes","no")),(IF($C18=3,(IF(D18&gt;(B.2_em_backgrounds!B$6*3),"yes","no")))))))</f>
        <v>yes</v>
      </c>
      <c r="AC18" s="6"/>
      <c r="AD18" s="6" t="str">
        <f>IF($C18=1,(IF(F18&gt;(B.2_em_backgrounds!D$4*3),"yes","no")),(IF($C18=2,(IF(F18&gt;(B.2_em_backgrounds!D$5*3),"yes","no")),(IF($C18=3,(IF(F18&gt;(B.2_em_backgrounds!D$6*3),"yes","no")))))))</f>
        <v>yes</v>
      </c>
      <c r="AE18" s="6"/>
      <c r="AF18" s="6" t="str">
        <f>IF($C18=1,(IF(H18&gt;(B.2_em_backgrounds!F$4*3),"yes","no")),(IF($C18=2,(IF(H18&gt;(B.2_em_backgrounds!F$5*3),"yes","no")),(IF($C18=3,(IF(H18&gt;(B.2_em_backgrounds!F$6*3),"yes","no")))))))</f>
        <v>yes</v>
      </c>
      <c r="AG18" s="6"/>
      <c r="AH18" s="6" t="str">
        <f>IF($C18=1,(IF(J18&gt;(B.2_em_backgrounds!H$4*3),"yes","no")),(IF($C18=2,(IF(J18&gt;(B.2_em_backgrounds!H$5*3),"yes","no")),(IF($C18=3,(IF(J18&gt;(B.2_em_backgrounds!H$6*3),"yes","no")))))))</f>
        <v>yes</v>
      </c>
      <c r="AK18" s="59">
        <v>15</v>
      </c>
    </row>
    <row r="19" spans="1:37" customFormat="1" x14ac:dyDescent="0.25">
      <c r="A19" s="74" t="s">
        <v>27</v>
      </c>
      <c r="B19" s="70" t="s">
        <v>11</v>
      </c>
      <c r="C19" s="70">
        <v>2</v>
      </c>
      <c r="D19" s="73">
        <v>1.6706946197699284</v>
      </c>
      <c r="E19" s="73">
        <v>1.9341558767739551</v>
      </c>
      <c r="F19" s="73">
        <v>1627.8511182045957</v>
      </c>
      <c r="G19" s="73">
        <v>6.1963032984287861E-2</v>
      </c>
      <c r="H19" s="73">
        <v>752.20545699057641</v>
      </c>
      <c r="I19" s="73">
        <v>9.1153168371930271E-2</v>
      </c>
      <c r="J19" s="73">
        <v>1497.8397750665981</v>
      </c>
      <c r="K19" s="73">
        <v>6.4596253341387133E-2</v>
      </c>
      <c r="L19" s="73">
        <v>1.0604650690649517E-3</v>
      </c>
      <c r="M19" s="73">
        <v>1.9681709020659304</v>
      </c>
      <c r="N19" s="73">
        <v>0.46732566580539325</v>
      </c>
      <c r="O19" s="73">
        <v>0.16569555872252201</v>
      </c>
      <c r="P19" s="73">
        <v>0.9324120627152257</v>
      </c>
      <c r="Q19" s="73">
        <v>0.1354354090940898</v>
      </c>
      <c r="R19" s="73">
        <v>942.97456034368543</v>
      </c>
      <c r="S19" s="73">
        <v>1.9681705741458781</v>
      </c>
      <c r="T19" s="73">
        <v>440.67665216570771</v>
      </c>
      <c r="U19" s="73">
        <v>1.9689365032089456</v>
      </c>
      <c r="V19" s="73">
        <v>879.24328012834962</v>
      </c>
      <c r="W19" s="73">
        <v>1.9673815462652517</v>
      </c>
      <c r="X19" s="73" t="s">
        <v>131</v>
      </c>
      <c r="Y19" s="73" t="s">
        <v>131</v>
      </c>
      <c r="Z19" s="60">
        <v>1.8535358448874484</v>
      </c>
      <c r="AA19" s="6"/>
      <c r="AB19" s="6" t="str">
        <f>IF($C19=1,(IF(D19&gt;(B.2_em_backgrounds!B$4*3),"yes","no")),(IF($C19=2,(IF(D19&gt;(B.2_em_backgrounds!B$5*3),"yes","no")),(IF($C19=3,(IF(D19&gt;(B.2_em_backgrounds!B$6*3),"yes","no")))))))</f>
        <v>yes</v>
      </c>
      <c r="AC19" s="6"/>
      <c r="AD19" s="6" t="str">
        <f>IF($C19=1,(IF(F19&gt;(B.2_em_backgrounds!D$4*3),"yes","no")),(IF($C19=2,(IF(F19&gt;(B.2_em_backgrounds!D$5*3),"yes","no")),(IF($C19=3,(IF(F19&gt;(B.2_em_backgrounds!D$6*3),"yes","no")))))))</f>
        <v>yes</v>
      </c>
      <c r="AE19" s="6"/>
      <c r="AF19" s="6" t="str">
        <f>IF($C19=1,(IF(H19&gt;(B.2_em_backgrounds!F$4*3),"yes","no")),(IF($C19=2,(IF(H19&gt;(B.2_em_backgrounds!F$5*3),"yes","no")),(IF($C19=3,(IF(H19&gt;(B.2_em_backgrounds!F$6*3),"yes","no")))))))</f>
        <v>yes</v>
      </c>
      <c r="AG19" s="6"/>
      <c r="AH19" s="6" t="str">
        <f>IF($C19=1,(IF(J19&gt;(B.2_em_backgrounds!H$4*3),"yes","no")),(IF($C19=2,(IF(J19&gt;(B.2_em_backgrounds!H$5*3),"yes","no")),(IF($C19=3,(IF(J19&gt;(B.2_em_backgrounds!H$6*3),"yes","no")))))))</f>
        <v>yes</v>
      </c>
      <c r="AK19" s="59">
        <v>16</v>
      </c>
    </row>
    <row r="20" spans="1:37" customFormat="1" x14ac:dyDescent="0.25">
      <c r="A20" s="74" t="s">
        <v>28</v>
      </c>
      <c r="B20" s="70" t="s">
        <v>11</v>
      </c>
      <c r="C20" s="70">
        <v>2</v>
      </c>
      <c r="D20" s="75">
        <v>16.732586330103761</v>
      </c>
      <c r="E20" s="75">
        <v>0.61116499470647667</v>
      </c>
      <c r="F20" s="75">
        <v>2488.1047561586979</v>
      </c>
      <c r="G20" s="75">
        <v>5.0119378619068011E-2</v>
      </c>
      <c r="H20" s="75">
        <v>2734.5351305000827</v>
      </c>
      <c r="I20" s="75">
        <v>4.7807744535028146E-2</v>
      </c>
      <c r="J20" s="75">
        <v>3414.5222412723365</v>
      </c>
      <c r="K20" s="75">
        <v>4.2783374453766877E-2</v>
      </c>
      <c r="L20" s="75">
        <v>6.9487772294364479E-3</v>
      </c>
      <c r="M20" s="75">
        <v>0.71058632796508914</v>
      </c>
      <c r="N20" s="75">
        <v>1.1115082269568817</v>
      </c>
      <c r="O20" s="75">
        <v>0.14178939724183656</v>
      </c>
      <c r="P20" s="75">
        <v>1.3906520842651389</v>
      </c>
      <c r="Q20" s="75">
        <v>0.12113226604393881</v>
      </c>
      <c r="R20" s="75">
        <v>143.90899999286049</v>
      </c>
      <c r="S20" s="75">
        <v>0.71058541969674993</v>
      </c>
      <c r="T20" s="75">
        <v>159.95619637917648</v>
      </c>
      <c r="U20" s="75">
        <v>0.7094020926789657</v>
      </c>
      <c r="V20" s="75">
        <v>200.12790280046653</v>
      </c>
      <c r="W20" s="75">
        <v>0.7076804256614001</v>
      </c>
      <c r="X20" s="75" t="s">
        <v>131</v>
      </c>
      <c r="Y20" s="75" t="s">
        <v>131</v>
      </c>
      <c r="Z20" s="60">
        <v>4.3082115322559709</v>
      </c>
      <c r="AA20" s="6"/>
      <c r="AB20" s="6" t="str">
        <f>IF($C20=1,(IF(D20&gt;(B.2_em_backgrounds!B$4*3),"yes","no")),(IF($C20=2,(IF(D20&gt;(B.2_em_backgrounds!B$5*3),"yes","no")),(IF($C20=3,(IF(D20&gt;(B.2_em_backgrounds!B$6*3),"yes","no")))))))</f>
        <v>yes</v>
      </c>
      <c r="AC20" s="6"/>
      <c r="AD20" s="6" t="str">
        <f>IF($C20=1,(IF(F20&gt;(B.2_em_backgrounds!D$4*3),"yes","no")),(IF($C20=2,(IF(F20&gt;(B.2_em_backgrounds!D$5*3),"yes","no")),(IF($C20=3,(IF(F20&gt;(B.2_em_backgrounds!D$6*3),"yes","no")))))))</f>
        <v>yes</v>
      </c>
      <c r="AE20" s="6"/>
      <c r="AF20" s="6" t="str">
        <f>IF($C20=1,(IF(H20&gt;(B.2_em_backgrounds!F$4*3),"yes","no")),(IF($C20=2,(IF(H20&gt;(B.2_em_backgrounds!F$5*3),"yes","no")),(IF($C20=3,(IF(H20&gt;(B.2_em_backgrounds!F$6*3),"yes","no")))))))</f>
        <v>yes</v>
      </c>
      <c r="AG20" s="6"/>
      <c r="AH20" s="6" t="str">
        <f>IF($C20=1,(IF(J20&gt;(B.2_em_backgrounds!H$4*3),"yes","no")),(IF($C20=2,(IF(J20&gt;(B.2_em_backgrounds!H$5*3),"yes","no")),(IF($C20=3,(IF(J20&gt;(B.2_em_backgrounds!H$6*3),"yes","no")))))))</f>
        <v>yes</v>
      </c>
      <c r="AK20" s="59">
        <v>17</v>
      </c>
    </row>
    <row r="21" spans="1:37" customFormat="1" x14ac:dyDescent="0.25">
      <c r="A21" s="74" t="s">
        <v>29</v>
      </c>
      <c r="B21" s="70" t="s">
        <v>11</v>
      </c>
      <c r="C21" s="70">
        <v>2</v>
      </c>
      <c r="D21" s="73">
        <v>1.1769445324001897</v>
      </c>
      <c r="E21" s="73">
        <v>2.3044219899358125</v>
      </c>
      <c r="F21" s="73">
        <v>846.88314807603126</v>
      </c>
      <c r="G21" s="73">
        <v>8.5906942648365195E-2</v>
      </c>
      <c r="H21" s="73">
        <v>425.66819509974027</v>
      </c>
      <c r="I21" s="73">
        <v>0.12117259471290925</v>
      </c>
      <c r="J21" s="73">
        <v>1188.7778652831798</v>
      </c>
      <c r="K21" s="73">
        <v>7.2508622342434839E-2</v>
      </c>
      <c r="L21" s="73">
        <v>1.4359736825856691E-3</v>
      </c>
      <c r="M21" s="73">
        <v>2.3338035558114356</v>
      </c>
      <c r="N21" s="73">
        <v>0.50832977249209987</v>
      </c>
      <c r="O21" s="73">
        <v>0.19331192700959707</v>
      </c>
      <c r="P21" s="73">
        <v>1.42244153634121</v>
      </c>
      <c r="Q21" s="73">
        <v>0.15155249830772899</v>
      </c>
      <c r="R21" s="73">
        <v>696.38573073340433</v>
      </c>
      <c r="S21" s="73">
        <v>2.3338032792660135</v>
      </c>
      <c r="T21" s="73">
        <v>353.99395184642208</v>
      </c>
      <c r="U21" s="73">
        <v>2.3350560171684087</v>
      </c>
      <c r="V21" s="73">
        <v>990.57072101702909</v>
      </c>
      <c r="W21" s="73">
        <v>2.3326115675340824</v>
      </c>
      <c r="X21" s="73" t="s">
        <v>131</v>
      </c>
      <c r="Y21" s="73" t="s">
        <v>131</v>
      </c>
      <c r="Z21" s="60">
        <v>1.4740857638098397</v>
      </c>
      <c r="AA21" s="6"/>
      <c r="AB21" s="6" t="str">
        <f>IF($C21=1,(IF(D21&gt;(B.2_em_backgrounds!B$4*3),"yes","no")),(IF($C21=2,(IF(D21&gt;(B.2_em_backgrounds!B$5*3),"yes","no")),(IF($C21=3,(IF(D21&gt;(B.2_em_backgrounds!B$6*3),"yes","no")))))))</f>
        <v>yes</v>
      </c>
      <c r="AC21" s="6"/>
      <c r="AD21" s="6" t="str">
        <f>IF($C21=1,(IF(F21&gt;(B.2_em_backgrounds!D$4*3),"yes","no")),(IF($C21=2,(IF(F21&gt;(B.2_em_backgrounds!D$5*3),"yes","no")),(IF($C21=3,(IF(F21&gt;(B.2_em_backgrounds!D$6*3),"yes","no")))))))</f>
        <v>yes</v>
      </c>
      <c r="AE21" s="6"/>
      <c r="AF21" s="6" t="str">
        <f>IF($C21=1,(IF(H21&gt;(B.2_em_backgrounds!F$4*3),"yes","no")),(IF($C21=2,(IF(H21&gt;(B.2_em_backgrounds!F$5*3),"yes","no")),(IF($C21=3,(IF(H21&gt;(B.2_em_backgrounds!F$6*3),"yes","no")))))))</f>
        <v>yes</v>
      </c>
      <c r="AG21" s="6"/>
      <c r="AH21" s="6" t="str">
        <f>IF($C21=1,(IF(J21&gt;(B.2_em_backgrounds!H$4*3),"yes","no")),(IF($C21=2,(IF(J21&gt;(B.2_em_backgrounds!H$5*3),"yes","no")),(IF($C21=3,(IF(J21&gt;(B.2_em_backgrounds!H$6*3),"yes","no")))))))</f>
        <v>yes</v>
      </c>
      <c r="AK21" s="59">
        <v>18</v>
      </c>
    </row>
    <row r="22" spans="1:37" customFormat="1" x14ac:dyDescent="0.25">
      <c r="A22" s="74" t="s">
        <v>30</v>
      </c>
      <c r="B22" s="70" t="s">
        <v>11</v>
      </c>
      <c r="C22" s="70">
        <v>2</v>
      </c>
      <c r="D22" s="73">
        <v>0.82756948949896569</v>
      </c>
      <c r="E22" s="73">
        <v>2.7481331645180136</v>
      </c>
      <c r="F22" s="73">
        <v>148.16840316699722</v>
      </c>
      <c r="G22" s="73">
        <v>0.20538191949485235</v>
      </c>
      <c r="H22" s="73">
        <v>138.78686112637951</v>
      </c>
      <c r="I22" s="73">
        <v>0.21220999339467936</v>
      </c>
      <c r="J22" s="73">
        <v>205.74263824145768</v>
      </c>
      <c r="K22" s="73">
        <v>0.17429216171857398</v>
      </c>
      <c r="L22" s="73">
        <v>5.7711564315956329E-3</v>
      </c>
      <c r="M22" s="73">
        <v>2.7790854519791877</v>
      </c>
      <c r="N22" s="73">
        <v>0.94730665655958024</v>
      </c>
      <c r="O22" s="73">
        <v>0.32018981053661777</v>
      </c>
      <c r="P22" s="73">
        <v>1.4071030699525537</v>
      </c>
      <c r="Q22" s="73">
        <v>0.28790649024648685</v>
      </c>
      <c r="R22" s="73">
        <v>173.27403859418118</v>
      </c>
      <c r="S22" s="73">
        <v>2.7790852197435512</v>
      </c>
      <c r="T22" s="73">
        <v>164.14381328458262</v>
      </c>
      <c r="U22" s="73">
        <v>2.7793366239312505</v>
      </c>
      <c r="V22" s="73">
        <v>243.81510416791474</v>
      </c>
      <c r="W22" s="73">
        <v>2.7763415071889854</v>
      </c>
      <c r="X22" s="73" t="s">
        <v>131</v>
      </c>
      <c r="Y22" s="73" t="s">
        <v>131</v>
      </c>
      <c r="Z22" s="60">
        <v>0.25318498650803378</v>
      </c>
      <c r="AA22" s="6"/>
      <c r="AB22" s="6" t="str">
        <f>IF($C22=1,(IF(D22&gt;(B.2_em_backgrounds!B$4*3),"yes","no")),(IF($C22=2,(IF(D22&gt;(B.2_em_backgrounds!B$5*3),"yes","no")),(IF($C22=3,(IF(D22&gt;(B.2_em_backgrounds!B$6*3),"yes","no")))))))</f>
        <v>yes</v>
      </c>
      <c r="AC22" s="6"/>
      <c r="AD22" s="6" t="str">
        <f>IF($C22=1,(IF(F22&gt;(B.2_em_backgrounds!D$4*3),"yes","no")),(IF($C22=2,(IF(F22&gt;(B.2_em_backgrounds!D$5*3),"yes","no")),(IF($C22=3,(IF(F22&gt;(B.2_em_backgrounds!D$6*3),"yes","no")))))))</f>
        <v>yes</v>
      </c>
      <c r="AE22" s="6"/>
      <c r="AF22" s="6" t="str">
        <f>IF($C22=1,(IF(H22&gt;(B.2_em_backgrounds!F$4*3),"yes","no")),(IF($C22=2,(IF(H22&gt;(B.2_em_backgrounds!F$5*3),"yes","no")),(IF($C22=3,(IF(H22&gt;(B.2_em_backgrounds!F$6*3),"yes","no")))))))</f>
        <v>yes</v>
      </c>
      <c r="AG22" s="6"/>
      <c r="AH22" s="6" t="str">
        <f>IF($C22=1,(IF(J22&gt;(B.2_em_backgrounds!H$4*3),"yes","no")),(IF($C22=2,(IF(J22&gt;(B.2_em_backgrounds!H$5*3),"yes","no")),(IF($C22=3,(IF(J22&gt;(B.2_em_backgrounds!H$6*3),"yes","no")))))))</f>
        <v>yes</v>
      </c>
      <c r="AK22" s="59">
        <v>19</v>
      </c>
    </row>
    <row r="23" spans="1:37" customFormat="1" x14ac:dyDescent="0.25">
      <c r="A23" s="72" t="s">
        <v>31</v>
      </c>
      <c r="B23" s="70" t="s">
        <v>11</v>
      </c>
      <c r="C23" s="70">
        <v>2</v>
      </c>
      <c r="D23" s="73">
        <v>0.79194448477498136</v>
      </c>
      <c r="E23" s="73">
        <v>2.809264552995101</v>
      </c>
      <c r="F23" s="73">
        <v>134.38555947878427</v>
      </c>
      <c r="G23" s="73">
        <v>0.21565707317319027</v>
      </c>
      <c r="H23" s="73">
        <v>134.5379908123189</v>
      </c>
      <c r="I23" s="73">
        <v>0.21553486898549309</v>
      </c>
      <c r="J23" s="73">
        <v>173.82903421349675</v>
      </c>
      <c r="K23" s="73">
        <v>0.18961768935598347</v>
      </c>
      <c r="L23" s="73">
        <v>6.0891421239433847E-3</v>
      </c>
      <c r="M23" s="73">
        <v>2.8403122413825508</v>
      </c>
      <c r="N23" s="73">
        <v>1.012488664648812</v>
      </c>
      <c r="O23" s="73">
        <v>0.3290439994555982</v>
      </c>
      <c r="P23" s="73">
        <v>1.3107712889222365</v>
      </c>
      <c r="Q23" s="73">
        <v>0.30462025205238052</v>
      </c>
      <c r="R23" s="73">
        <v>164.22536408359525</v>
      </c>
      <c r="S23" s="73">
        <v>2.8403120141530698</v>
      </c>
      <c r="T23" s="73">
        <v>166.2764848171266</v>
      </c>
      <c r="U23" s="73">
        <v>2.8400467789049819</v>
      </c>
      <c r="V23" s="73">
        <v>215.2624859154152</v>
      </c>
      <c r="W23" s="73">
        <v>2.8378479018107274</v>
      </c>
      <c r="X23" s="73" t="s">
        <v>131</v>
      </c>
      <c r="Y23" s="73" t="s">
        <v>131</v>
      </c>
      <c r="Z23" s="60">
        <v>0.21442649165347499</v>
      </c>
      <c r="AA23" s="6"/>
      <c r="AB23" s="6" t="str">
        <f>IF($C23=1,(IF(D23&gt;(B.2_em_backgrounds!B$4*3),"yes","no")),(IF($C23=2,(IF(D23&gt;(B.2_em_backgrounds!B$5*3),"yes","no")),(IF($C23=3,(IF(D23&gt;(B.2_em_backgrounds!B$6*3),"yes","no")))))))</f>
        <v>yes</v>
      </c>
      <c r="AC23" s="6"/>
      <c r="AD23" s="6" t="str">
        <f>IF($C23=1,(IF(F23&gt;(B.2_em_backgrounds!D$4*3),"yes","no")),(IF($C23=2,(IF(F23&gt;(B.2_em_backgrounds!D$5*3),"yes","no")),(IF($C23=3,(IF(F23&gt;(B.2_em_backgrounds!D$6*3),"yes","no")))))))</f>
        <v>yes</v>
      </c>
      <c r="AE23" s="6"/>
      <c r="AF23" s="6" t="str">
        <f>IF($C23=1,(IF(H23&gt;(B.2_em_backgrounds!F$4*3),"yes","no")),(IF($C23=2,(IF(H23&gt;(B.2_em_backgrounds!F$5*3),"yes","no")),(IF($C23=3,(IF(H23&gt;(B.2_em_backgrounds!F$6*3),"yes","no")))))))</f>
        <v>yes</v>
      </c>
      <c r="AG23" s="6"/>
      <c r="AH23" s="6" t="str">
        <f>IF($C23=1,(IF(J23&gt;(B.2_em_backgrounds!H$4*3),"yes","no")),(IF($C23=2,(IF(J23&gt;(B.2_em_backgrounds!H$5*3),"yes","no")),(IF($C23=3,(IF(J23&gt;(B.2_em_backgrounds!H$6*3),"yes","no")))))))</f>
        <v>yes</v>
      </c>
      <c r="AK23" s="59">
        <v>20</v>
      </c>
    </row>
    <row r="24" spans="1:37" customFormat="1" x14ac:dyDescent="0.25">
      <c r="A24" s="69" t="s">
        <v>32</v>
      </c>
      <c r="B24" s="60" t="s">
        <v>176</v>
      </c>
      <c r="C24" s="70">
        <v>2</v>
      </c>
      <c r="D24" s="70">
        <v>0.16256944641417398</v>
      </c>
      <c r="E24" s="70">
        <v>6.2004119590555167</v>
      </c>
      <c r="F24" s="70">
        <v>17.176892879718938</v>
      </c>
      <c r="G24" s="70">
        <v>0.60320885050249906</v>
      </c>
      <c r="H24" s="70">
        <v>23.671283982255016</v>
      </c>
      <c r="I24" s="70">
        <v>0.51384141014015128</v>
      </c>
      <c r="J24" s="70">
        <v>16.512099910598632</v>
      </c>
      <c r="K24" s="70">
        <v>0.61523191287017742</v>
      </c>
      <c r="L24" s="70">
        <v>9.779311851017939E-3</v>
      </c>
      <c r="M24" s="70">
        <v>6.2400214507601177</v>
      </c>
      <c r="N24" s="70">
        <v>1.3937184337977675</v>
      </c>
      <c r="O24" s="70">
        <v>0.80199788822594831</v>
      </c>
      <c r="P24" s="70">
        <v>0.97412548843481195</v>
      </c>
      <c r="Q24" s="70">
        <v>0.86758393286907465</v>
      </c>
      <c r="R24" s="70">
        <v>102.25582305745455</v>
      </c>
      <c r="S24" s="70">
        <v>6.2400213473305595</v>
      </c>
      <c r="T24" s="70">
        <v>142.51596718135582</v>
      </c>
      <c r="U24" s="70">
        <v>6.2319005571878847</v>
      </c>
      <c r="V24" s="70">
        <v>99.61027833771486</v>
      </c>
      <c r="W24" s="70">
        <v>6.2409195865347149</v>
      </c>
      <c r="X24" s="70">
        <v>1.8617020000000001E-2</v>
      </c>
      <c r="Y24" s="70">
        <v>38.493670000000002</v>
      </c>
      <c r="Z24" s="60">
        <v>2.0193256315135567E-2</v>
      </c>
      <c r="AA24" s="6"/>
      <c r="AB24" s="6" t="str">
        <f>IF($C24=1,(IF(D24&gt;(B.2_em_backgrounds!B$4*3),"yes","no")),(IF($C24=2,(IF(D24&gt;(B.2_em_backgrounds!B$5*3),"yes","no")),(IF($C24=3,(IF(D24&gt;(B.2_em_backgrounds!B$6*3),"yes","no")))))))</f>
        <v>yes</v>
      </c>
      <c r="AC24" s="6"/>
      <c r="AD24" s="6" t="str">
        <f>IF($C24=1,(IF(F24&gt;(B.2_em_backgrounds!D$4*3),"yes","no")),(IF($C24=2,(IF(F24&gt;(B.2_em_backgrounds!D$5*3),"yes","no")),(IF($C24=3,(IF(F24&gt;(B.2_em_backgrounds!D$6*3),"yes","no")))))))</f>
        <v>yes</v>
      </c>
      <c r="AE24" s="6"/>
      <c r="AF24" s="6" t="str">
        <f>IF($C24=1,(IF(H24&gt;(B.2_em_backgrounds!F$4*3),"yes","no")),(IF($C24=2,(IF(H24&gt;(B.2_em_backgrounds!F$5*3),"yes","no")),(IF($C24=3,(IF(H24&gt;(B.2_em_backgrounds!F$6*3),"yes","no")))))))</f>
        <v>yes</v>
      </c>
      <c r="AG24" s="6"/>
      <c r="AH24" s="6" t="str">
        <f>IF($C24=1,(IF(J24&gt;(B.2_em_backgrounds!H$4*3),"yes","no")),(IF($C24=2,(IF(J24&gt;(B.2_em_backgrounds!H$5*3),"yes","no")),(IF($C24=3,(IF(J24&gt;(B.2_em_backgrounds!H$6*3),"yes","no")))))))</f>
        <v>yes</v>
      </c>
      <c r="AK24" s="59">
        <v>21</v>
      </c>
    </row>
    <row r="25" spans="1:37" customFormat="1" x14ac:dyDescent="0.25">
      <c r="A25" s="69" t="s">
        <v>33</v>
      </c>
      <c r="B25" s="70"/>
      <c r="C25" s="70">
        <v>2</v>
      </c>
      <c r="D25" s="70">
        <v>0.38881945906068388</v>
      </c>
      <c r="E25" s="70">
        <v>4.0092765404380417</v>
      </c>
      <c r="F25" s="70">
        <v>21.240653513914005</v>
      </c>
      <c r="G25" s="70">
        <v>0.54244545081645179</v>
      </c>
      <c r="H25" s="70">
        <v>25.191913951841876</v>
      </c>
      <c r="I25" s="70">
        <v>0.49809183955881914</v>
      </c>
      <c r="J25" s="70">
        <v>26.370883310132534</v>
      </c>
      <c r="K25" s="70">
        <v>0.48683037797366085</v>
      </c>
      <c r="L25" s="70">
        <v>1.8914466364971145E-2</v>
      </c>
      <c r="M25" s="70">
        <v>4.0617045401458585</v>
      </c>
      <c r="N25" s="70">
        <v>1.1994747922766167</v>
      </c>
      <c r="O25" s="70">
        <v>0.74675916356350625</v>
      </c>
      <c r="P25" s="70">
        <v>1.2580966586550746</v>
      </c>
      <c r="Q25" s="70">
        <v>0.73592223819067182</v>
      </c>
      <c r="R25" s="70">
        <v>52.869140633716434</v>
      </c>
      <c r="S25" s="70">
        <v>4.0617043812463969</v>
      </c>
      <c r="T25" s="70">
        <v>63.415264497399825</v>
      </c>
      <c r="U25" s="70">
        <v>4.0558398583088966</v>
      </c>
      <c r="V25" s="70">
        <v>66.514672645692087</v>
      </c>
      <c r="W25" s="70">
        <v>4.0542275110808585</v>
      </c>
      <c r="X25" s="70">
        <v>2.564102E-2</v>
      </c>
      <c r="Y25" s="70">
        <v>72.501109999999997</v>
      </c>
      <c r="Z25" s="60">
        <v>3.2192681905498816E-2</v>
      </c>
      <c r="AA25" s="6"/>
      <c r="AB25" s="6" t="str">
        <f>IF($C25=1,(IF(D25&gt;(B.2_em_backgrounds!B$4*3),"yes","no")),(IF($C25=2,(IF(D25&gt;(B.2_em_backgrounds!B$5*3),"yes","no")),(IF($C25=3,(IF(D25&gt;(B.2_em_backgrounds!B$6*3),"yes","no")))))))</f>
        <v>yes</v>
      </c>
      <c r="AC25" s="6"/>
      <c r="AD25" s="6" t="str">
        <f>IF($C25=1,(IF(F25&gt;(B.2_em_backgrounds!D$4*3),"yes","no")),(IF($C25=2,(IF(F25&gt;(B.2_em_backgrounds!D$5*3),"yes","no")),(IF($C25=3,(IF(F25&gt;(B.2_em_backgrounds!D$6*3),"yes","no")))))))</f>
        <v>yes</v>
      </c>
      <c r="AE25" s="6"/>
      <c r="AF25" s="6" t="str">
        <f>IF($C25=1,(IF(H25&gt;(B.2_em_backgrounds!F$4*3),"yes","no")),(IF($C25=2,(IF(H25&gt;(B.2_em_backgrounds!F$5*3),"yes","no")),(IF($C25=3,(IF(H25&gt;(B.2_em_backgrounds!F$6*3),"yes","no")))))))</f>
        <v>yes</v>
      </c>
      <c r="AG25" s="6"/>
      <c r="AH25" s="6" t="str">
        <f>IF($C25=1,(IF(J25&gt;(B.2_em_backgrounds!H$4*3),"yes","no")),(IF($C25=2,(IF(J25&gt;(B.2_em_backgrounds!H$5*3),"yes","no")),(IF($C25=3,(IF(J25&gt;(B.2_em_backgrounds!H$6*3),"yes","no")))))))</f>
        <v>yes</v>
      </c>
      <c r="AK25" s="59">
        <v>22</v>
      </c>
    </row>
    <row r="26" spans="1:37" customFormat="1" x14ac:dyDescent="0.25">
      <c r="A26" s="69" t="s">
        <v>34</v>
      </c>
      <c r="B26" s="70"/>
      <c r="C26" s="70">
        <v>2</v>
      </c>
      <c r="D26" s="70">
        <v>1.3131945512266998</v>
      </c>
      <c r="E26" s="70">
        <v>2.1816017466404181</v>
      </c>
      <c r="F26" s="70">
        <v>473.890314966831</v>
      </c>
      <c r="G26" s="70">
        <v>0.11484209121600149</v>
      </c>
      <c r="H26" s="70">
        <v>299.37919081959291</v>
      </c>
      <c r="I26" s="70">
        <v>0.14448714296043561</v>
      </c>
      <c r="J26" s="70">
        <v>613.62132278093691</v>
      </c>
      <c r="K26" s="70">
        <v>0.10092291533947845</v>
      </c>
      <c r="L26" s="70">
        <v>2.8632891988288919E-3</v>
      </c>
      <c r="M26" s="70">
        <v>2.2139271021157332</v>
      </c>
      <c r="N26" s="70">
        <v>0.63891283554708145</v>
      </c>
      <c r="O26" s="70">
        <v>0.22219797707281019</v>
      </c>
      <c r="P26" s="70">
        <v>1.3121389156471486</v>
      </c>
      <c r="Q26" s="70">
        <v>0.18358866356507633</v>
      </c>
      <c r="R26" s="70">
        <v>349.24574949340195</v>
      </c>
      <c r="S26" s="70">
        <v>2.2139268105963361</v>
      </c>
      <c r="T26" s="70">
        <v>223.13781385131585</v>
      </c>
      <c r="U26" s="70">
        <v>2.2153342441560806</v>
      </c>
      <c r="V26" s="70">
        <v>458.2602030608395</v>
      </c>
      <c r="W26" s="70">
        <v>2.2124714987464187</v>
      </c>
      <c r="X26" s="70">
        <v>0.1709803</v>
      </c>
      <c r="Y26" s="70">
        <v>5.5478750000000003</v>
      </c>
      <c r="Z26" s="60">
        <v>0.74831024329707141</v>
      </c>
      <c r="AA26" s="6"/>
      <c r="AB26" s="6" t="str">
        <f>IF($C26=1,(IF(D26&gt;(B.2_em_backgrounds!B$4*3),"yes","no")),(IF($C26=2,(IF(D26&gt;(B.2_em_backgrounds!B$5*3),"yes","no")),(IF($C26=3,(IF(D26&gt;(B.2_em_backgrounds!B$6*3),"yes","no")))))))</f>
        <v>yes</v>
      </c>
      <c r="AC26" s="6"/>
      <c r="AD26" s="6" t="str">
        <f>IF($C26=1,(IF(F26&gt;(B.2_em_backgrounds!D$4*3),"yes","no")),(IF($C26=2,(IF(F26&gt;(B.2_em_backgrounds!D$5*3),"yes","no")),(IF($C26=3,(IF(F26&gt;(B.2_em_backgrounds!D$6*3),"yes","no")))))))</f>
        <v>yes</v>
      </c>
      <c r="AE26" s="6"/>
      <c r="AF26" s="6" t="str">
        <f>IF($C26=1,(IF(H26&gt;(B.2_em_backgrounds!F$4*3),"yes","no")),(IF($C26=2,(IF(H26&gt;(B.2_em_backgrounds!F$5*3),"yes","no")),(IF($C26=3,(IF(H26&gt;(B.2_em_backgrounds!F$6*3),"yes","no")))))))</f>
        <v>yes</v>
      </c>
      <c r="AG26" s="6"/>
      <c r="AH26" s="6" t="str">
        <f>IF($C26=1,(IF(J26&gt;(B.2_em_backgrounds!H$4*3),"yes","no")),(IF($C26=2,(IF(J26&gt;(B.2_em_backgrounds!H$5*3),"yes","no")),(IF($C26=3,(IF(J26&gt;(B.2_em_backgrounds!H$6*3),"yes","no")))))))</f>
        <v>yes</v>
      </c>
      <c r="AK26" s="59">
        <v>23</v>
      </c>
    </row>
    <row r="27" spans="1:37" customFormat="1" x14ac:dyDescent="0.25">
      <c r="A27" s="69" t="s">
        <v>35</v>
      </c>
      <c r="B27" s="70" t="s">
        <v>11</v>
      </c>
      <c r="C27" s="70">
        <v>2</v>
      </c>
      <c r="D27" s="70">
        <v>12.886954496586023</v>
      </c>
      <c r="E27" s="70">
        <v>0.69640977946736193</v>
      </c>
      <c r="F27" s="70">
        <v>1816.0024065104378</v>
      </c>
      <c r="G27" s="70">
        <v>5.866536793718382E-2</v>
      </c>
      <c r="H27" s="70">
        <v>2065.7410097125749</v>
      </c>
      <c r="I27" s="70">
        <v>5.5004987839149207E-2</v>
      </c>
      <c r="J27" s="70">
        <v>2809.2986721938382</v>
      </c>
      <c r="K27" s="70">
        <v>4.716730381138215E-2</v>
      </c>
      <c r="L27" s="70">
        <v>7.3324287443130992E-3</v>
      </c>
      <c r="M27" s="70">
        <v>0.78570130008557637</v>
      </c>
      <c r="N27" s="70">
        <v>1.1504222891550839</v>
      </c>
      <c r="O27" s="70">
        <v>0.14755973265733924</v>
      </c>
      <c r="P27" s="70">
        <v>1.5676124382469294</v>
      </c>
      <c r="Q27" s="70">
        <v>0.12647939191096402</v>
      </c>
      <c r="R27" s="70">
        <v>136.37931129394667</v>
      </c>
      <c r="S27" s="70">
        <v>0.78570047865001458</v>
      </c>
      <c r="T27" s="70">
        <v>156.89395540309596</v>
      </c>
      <c r="U27" s="70">
        <v>0.78450954585025057</v>
      </c>
      <c r="V27" s="70">
        <v>213.79049440556133</v>
      </c>
      <c r="W27" s="70">
        <v>0.78273229936338806</v>
      </c>
      <c r="X27" s="70" t="s">
        <v>131</v>
      </c>
      <c r="Y27" s="70" t="s">
        <v>131</v>
      </c>
      <c r="Z27" s="60">
        <v>3.4158206313671502</v>
      </c>
      <c r="AA27" s="6"/>
      <c r="AB27" s="6" t="str">
        <f>IF($C27=1,(IF(D27&gt;(B.2_em_backgrounds!B$4*3),"yes","no")),(IF($C27=2,(IF(D27&gt;(B.2_em_backgrounds!B$5*3),"yes","no")),(IF($C27=3,(IF(D27&gt;(B.2_em_backgrounds!B$6*3),"yes","no")))))))</f>
        <v>yes</v>
      </c>
      <c r="AC27" s="6"/>
      <c r="AD27" s="6" t="str">
        <f>IF($C27=1,(IF(F27&gt;(B.2_em_backgrounds!D$4*3),"yes","no")),(IF($C27=2,(IF(F27&gt;(B.2_em_backgrounds!D$5*3),"yes","no")),(IF($C27=3,(IF(F27&gt;(B.2_em_backgrounds!D$6*3),"yes","no")))))))</f>
        <v>yes</v>
      </c>
      <c r="AE27" s="6"/>
      <c r="AF27" s="6" t="str">
        <f>IF($C27=1,(IF(H27&gt;(B.2_em_backgrounds!F$4*3),"yes","no")),(IF($C27=2,(IF(H27&gt;(B.2_em_backgrounds!F$5*3),"yes","no")),(IF($C27=3,(IF(H27&gt;(B.2_em_backgrounds!F$6*3),"yes","no")))))))</f>
        <v>yes</v>
      </c>
      <c r="AG27" s="6"/>
      <c r="AH27" s="6" t="str">
        <f>IF($C27=1,(IF(J27&gt;(B.2_em_backgrounds!H$4*3),"yes","no")),(IF($C27=2,(IF(J27&gt;(B.2_em_backgrounds!H$5*3),"yes","no")),(IF($C27=3,(IF(J27&gt;(B.2_em_backgrounds!H$6*3),"yes","no")))))))</f>
        <v>yes</v>
      </c>
      <c r="AK27" s="59">
        <v>24</v>
      </c>
    </row>
    <row r="28" spans="1:37" customFormat="1" x14ac:dyDescent="0.25">
      <c r="A28" s="69" t="s">
        <v>36</v>
      </c>
      <c r="B28" s="70" t="s">
        <v>11</v>
      </c>
      <c r="C28" s="70">
        <v>2</v>
      </c>
      <c r="D28" s="70">
        <v>0.97506950792469538</v>
      </c>
      <c r="E28" s="70">
        <v>2.531758174570554</v>
      </c>
      <c r="F28" s="70">
        <v>185.97525045898436</v>
      </c>
      <c r="G28" s="70">
        <v>0.18332109072237249</v>
      </c>
      <c r="H28" s="70">
        <v>172.87869962204073</v>
      </c>
      <c r="I28" s="70">
        <v>0.19013815047286975</v>
      </c>
      <c r="J28" s="70">
        <v>220.78016151702792</v>
      </c>
      <c r="K28" s="70">
        <v>0.16825190312844357</v>
      </c>
      <c r="L28" s="70">
        <v>5.4174436064681839E-3</v>
      </c>
      <c r="M28" s="70">
        <v>2.5636506008876565</v>
      </c>
      <c r="N28" s="70">
        <v>0.94012190238942084</v>
      </c>
      <c r="O28" s="70">
        <v>0.29166048616224877</v>
      </c>
      <c r="P28" s="70">
        <v>1.2029902319874366</v>
      </c>
      <c r="Q28" s="70">
        <v>0.2687861265841493</v>
      </c>
      <c r="R28" s="70">
        <v>184.58735427673193</v>
      </c>
      <c r="S28" s="70">
        <v>2.5636503491362346</v>
      </c>
      <c r="T28" s="70">
        <v>173.53478710715811</v>
      </c>
      <c r="U28" s="70">
        <v>2.5638633092805994</v>
      </c>
      <c r="V28" s="70">
        <v>222.0573966476575</v>
      </c>
      <c r="W28" s="70">
        <v>2.5619458765538448</v>
      </c>
      <c r="X28" s="70" t="s">
        <v>131</v>
      </c>
      <c r="Y28" s="70" t="s">
        <v>131</v>
      </c>
      <c r="Z28" s="60">
        <v>0.37884565890737182</v>
      </c>
      <c r="AA28" s="6"/>
      <c r="AB28" s="6" t="str">
        <f>IF($C28=1,(IF(D28&gt;(B.2_em_backgrounds!B$4*3),"yes","no")),(IF($C28=2,(IF(D28&gt;(B.2_em_backgrounds!B$5*3),"yes","no")),(IF($C28=3,(IF(D28&gt;(B.2_em_backgrounds!B$6*3),"yes","no")))))))</f>
        <v>yes</v>
      </c>
      <c r="AC28" s="6"/>
      <c r="AD28" s="6" t="str">
        <f>IF($C28=1,(IF(F28&gt;(B.2_em_backgrounds!D$4*3),"yes","no")),(IF($C28=2,(IF(F28&gt;(B.2_em_backgrounds!D$5*3),"yes","no")),(IF($C28=3,(IF(F28&gt;(B.2_em_backgrounds!D$6*3),"yes","no")))))))</f>
        <v>yes</v>
      </c>
      <c r="AE28" s="6"/>
      <c r="AF28" s="6" t="str">
        <f>IF($C28=1,(IF(H28&gt;(B.2_em_backgrounds!F$4*3),"yes","no")),(IF($C28=2,(IF(H28&gt;(B.2_em_backgrounds!F$5*3),"yes","no")),(IF($C28=3,(IF(H28&gt;(B.2_em_backgrounds!F$6*3),"yes","no")))))))</f>
        <v>yes</v>
      </c>
      <c r="AG28" s="6"/>
      <c r="AH28" s="6" t="str">
        <f>IF($C28=1,(IF(J28&gt;(B.2_em_backgrounds!H$4*3),"yes","no")),(IF($C28=2,(IF(J28&gt;(B.2_em_backgrounds!H$5*3),"yes","no")),(IF($C28=3,(IF(J28&gt;(B.2_em_backgrounds!H$6*3),"yes","no")))))))</f>
        <v>yes</v>
      </c>
      <c r="AK28" s="59">
        <v>25</v>
      </c>
    </row>
    <row r="29" spans="1:37" customFormat="1" x14ac:dyDescent="0.25">
      <c r="A29" s="69" t="s">
        <v>37</v>
      </c>
      <c r="B29" s="70" t="s">
        <v>11</v>
      </c>
      <c r="C29" s="70">
        <v>2</v>
      </c>
      <c r="D29" s="70">
        <v>6.3494469670340461</v>
      </c>
      <c r="E29" s="70">
        <v>0.99213794214881468</v>
      </c>
      <c r="F29" s="70">
        <v>1124.9846458637408</v>
      </c>
      <c r="G29" s="70">
        <v>7.4536107890642619E-2</v>
      </c>
      <c r="H29" s="70">
        <v>1096.5599899875781</v>
      </c>
      <c r="I29" s="70">
        <v>7.549597718066367E-2</v>
      </c>
      <c r="J29" s="70">
        <v>1601.9155250780616</v>
      </c>
      <c r="K29" s="70">
        <v>6.2462620960201477E-2</v>
      </c>
      <c r="L29" s="70">
        <v>5.8318088546378995E-3</v>
      </c>
      <c r="M29" s="70">
        <v>1.0577294806584292</v>
      </c>
      <c r="N29" s="70">
        <v>0.98578824819016053</v>
      </c>
      <c r="O29" s="70">
        <v>0.16297844817479437</v>
      </c>
      <c r="P29" s="70">
        <v>1.4429464758001931</v>
      </c>
      <c r="Q29" s="70">
        <v>0.14066935355943797</v>
      </c>
      <c r="R29" s="70">
        <v>171.47194072831951</v>
      </c>
      <c r="S29" s="70">
        <v>1.0577288704808276</v>
      </c>
      <c r="T29" s="70">
        <v>169.03519204042163</v>
      </c>
      <c r="U29" s="70">
        <v>1.0571094724421639</v>
      </c>
      <c r="V29" s="70">
        <v>247.42551505016539</v>
      </c>
      <c r="W29" s="70">
        <v>1.0553188107148399</v>
      </c>
      <c r="X29" s="70" t="s">
        <v>131</v>
      </c>
      <c r="Y29" s="70" t="s">
        <v>131</v>
      </c>
      <c r="Z29" s="60">
        <v>1.9544814804794781</v>
      </c>
      <c r="AA29" s="6"/>
      <c r="AB29" s="6" t="str">
        <f>IF($C29=1,(IF(D29&gt;(B.2_em_backgrounds!B$4*3),"yes","no")),(IF($C29=2,(IF(D29&gt;(B.2_em_backgrounds!B$5*3),"yes","no")),(IF($C29=3,(IF(D29&gt;(B.2_em_backgrounds!B$6*3),"yes","no")))))))</f>
        <v>yes</v>
      </c>
      <c r="AC29" s="6"/>
      <c r="AD29" s="6" t="str">
        <f>IF($C29=1,(IF(F29&gt;(B.2_em_backgrounds!D$4*3),"yes","no")),(IF($C29=2,(IF(F29&gt;(B.2_em_backgrounds!D$5*3),"yes","no")),(IF($C29=3,(IF(F29&gt;(B.2_em_backgrounds!D$6*3),"yes","no")))))))</f>
        <v>yes</v>
      </c>
      <c r="AE29" s="6"/>
      <c r="AF29" s="6" t="str">
        <f>IF($C29=1,(IF(H29&gt;(B.2_em_backgrounds!F$4*3),"yes","no")),(IF($C29=2,(IF(H29&gt;(B.2_em_backgrounds!F$5*3),"yes","no")),(IF($C29=3,(IF(H29&gt;(B.2_em_backgrounds!F$6*3),"yes","no")))))))</f>
        <v>yes</v>
      </c>
      <c r="AG29" s="6"/>
      <c r="AH29" s="6" t="str">
        <f>IF($C29=1,(IF(J29&gt;(B.2_em_backgrounds!H$4*3),"yes","no")),(IF($C29=2,(IF(J29&gt;(B.2_em_backgrounds!H$5*3),"yes","no")),(IF($C29=3,(IF(J29&gt;(B.2_em_backgrounds!H$6*3),"yes","no")))))))</f>
        <v>yes</v>
      </c>
      <c r="AK29" s="59">
        <v>26</v>
      </c>
    </row>
    <row r="30" spans="1:37" customFormat="1" x14ac:dyDescent="0.25">
      <c r="A30" s="69" t="s">
        <v>38</v>
      </c>
      <c r="B30" s="70" t="s">
        <v>11</v>
      </c>
      <c r="C30" s="70">
        <v>2</v>
      </c>
      <c r="D30" s="70">
        <v>0.81319448745003309</v>
      </c>
      <c r="E30" s="70">
        <v>2.7723164102292381</v>
      </c>
      <c r="F30" s="70">
        <v>980.14367759172205</v>
      </c>
      <c r="G30" s="70">
        <v>7.9853717171276387E-2</v>
      </c>
      <c r="H30" s="70">
        <v>429.05363062028874</v>
      </c>
      <c r="I30" s="70">
        <v>0.12069359349189028</v>
      </c>
      <c r="J30" s="70">
        <v>735.57092689576211</v>
      </c>
      <c r="K30" s="70">
        <v>9.2178095496020532E-2</v>
      </c>
      <c r="L30" s="70">
        <v>8.5727203920784873E-4</v>
      </c>
      <c r="M30" s="70">
        <v>2.7966074485339516</v>
      </c>
      <c r="N30" s="70">
        <v>0.44271034890380762</v>
      </c>
      <c r="O30" s="70">
        <v>0.19039501116250704</v>
      </c>
      <c r="P30" s="70">
        <v>0.76048739363126472</v>
      </c>
      <c r="Q30" s="70">
        <v>0.15875791025794753</v>
      </c>
      <c r="R30" s="70">
        <v>1166.4810428033886</v>
      </c>
      <c r="S30" s="70">
        <v>2.7966072177533747</v>
      </c>
      <c r="T30" s="70">
        <v>516.41374262726424</v>
      </c>
      <c r="U30" s="70">
        <v>2.7978113445765995</v>
      </c>
      <c r="V30" s="70">
        <v>887.09657485400339</v>
      </c>
      <c r="W30" s="70">
        <v>2.7963715054862943</v>
      </c>
      <c r="X30" s="70" t="s">
        <v>131</v>
      </c>
      <c r="Y30" s="70" t="s">
        <v>131</v>
      </c>
      <c r="Z30" s="60">
        <v>0.89843565779422863</v>
      </c>
      <c r="AA30" s="6"/>
      <c r="AB30" s="6" t="str">
        <f>IF($C30=1,(IF(D30&gt;(B.2_em_backgrounds!B$4*3),"yes","no")),(IF($C30=2,(IF(D30&gt;(B.2_em_backgrounds!B$5*3),"yes","no")),(IF($C30=3,(IF(D30&gt;(B.2_em_backgrounds!B$6*3),"yes","no")))))))</f>
        <v>yes</v>
      </c>
      <c r="AC30" s="6"/>
      <c r="AD30" s="6" t="str">
        <f>IF($C30=1,(IF(F30&gt;(B.2_em_backgrounds!D$4*3),"yes","no")),(IF($C30=2,(IF(F30&gt;(B.2_em_backgrounds!D$5*3),"yes","no")),(IF($C30=3,(IF(F30&gt;(B.2_em_backgrounds!D$6*3),"yes","no")))))))</f>
        <v>yes</v>
      </c>
      <c r="AE30" s="6"/>
      <c r="AF30" s="6" t="str">
        <f>IF($C30=1,(IF(H30&gt;(B.2_em_backgrounds!F$4*3),"yes","no")),(IF($C30=2,(IF(H30&gt;(B.2_em_backgrounds!F$5*3),"yes","no")),(IF($C30=3,(IF(H30&gt;(B.2_em_backgrounds!F$6*3),"yes","no")))))))</f>
        <v>yes</v>
      </c>
      <c r="AG30" s="6"/>
      <c r="AH30" s="6" t="str">
        <f>IF($C30=1,(IF(J30&gt;(B.2_em_backgrounds!H$4*3),"yes","no")),(IF($C30=2,(IF(J30&gt;(B.2_em_backgrounds!H$5*3),"yes","no")),(IF($C30=3,(IF(J30&gt;(B.2_em_backgrounds!H$6*3),"yes","no")))))))</f>
        <v>yes</v>
      </c>
      <c r="AK30" s="59">
        <v>27</v>
      </c>
    </row>
    <row r="31" spans="1:37" customFormat="1" x14ac:dyDescent="0.25">
      <c r="A31" s="69" t="s">
        <v>39</v>
      </c>
      <c r="B31" s="70" t="s">
        <v>11</v>
      </c>
      <c r="C31" s="70">
        <v>2</v>
      </c>
      <c r="D31" s="70">
        <v>0.35694445326685625</v>
      </c>
      <c r="E31" s="70">
        <v>4.1844625931749277</v>
      </c>
      <c r="F31" s="70">
        <v>1138.5107127746758</v>
      </c>
      <c r="G31" s="70">
        <v>7.4092022160192519E-2</v>
      </c>
      <c r="H31" s="70">
        <v>431.34650745955184</v>
      </c>
      <c r="I31" s="70">
        <v>0.1203723850472366</v>
      </c>
      <c r="J31" s="70">
        <v>932.41777113395142</v>
      </c>
      <c r="K31" s="70">
        <v>8.1871875188151796E-2</v>
      </c>
      <c r="L31" s="70">
        <v>3.2394963286635012E-4</v>
      </c>
      <c r="M31" s="70">
        <v>4.2004898700093563</v>
      </c>
      <c r="N31" s="70">
        <v>0.38316603096273499</v>
      </c>
      <c r="O31" s="70">
        <v>0.18784525399717175</v>
      </c>
      <c r="P31" s="70">
        <v>0.8299092922777852</v>
      </c>
      <c r="Q31" s="70">
        <v>0.15007760768594897</v>
      </c>
      <c r="R31" s="70">
        <v>3086.8736396250811</v>
      </c>
      <c r="S31" s="70">
        <v>4.200489716359975</v>
      </c>
      <c r="T31" s="70">
        <v>1182.7862959540601</v>
      </c>
      <c r="U31" s="70">
        <v>4.2013878424477076</v>
      </c>
      <c r="V31" s="70">
        <v>2561.8321839534569</v>
      </c>
      <c r="W31" s="70">
        <v>4.2002248409587724</v>
      </c>
      <c r="X31" s="70">
        <v>0.34361120000000001</v>
      </c>
      <c r="Y31" s="70">
        <v>1.1696409999999999</v>
      </c>
      <c r="Z31" s="60">
        <v>1.1304644029681012</v>
      </c>
      <c r="AA31" s="6"/>
      <c r="AB31" s="6" t="str">
        <f>IF($C31=1,(IF(D31&gt;(B.2_em_backgrounds!B$4*3),"yes","no")),(IF($C31=2,(IF(D31&gt;(B.2_em_backgrounds!B$5*3),"yes","no")),(IF($C31=3,(IF(D31&gt;(B.2_em_backgrounds!B$6*3),"yes","no")))))))</f>
        <v>yes</v>
      </c>
      <c r="AC31" s="6"/>
      <c r="AD31" s="6" t="str">
        <f>IF($C31=1,(IF(F31&gt;(B.2_em_backgrounds!D$4*3),"yes","no")),(IF($C31=2,(IF(F31&gt;(B.2_em_backgrounds!D$5*3),"yes","no")),(IF($C31=3,(IF(F31&gt;(B.2_em_backgrounds!D$6*3),"yes","no")))))))</f>
        <v>yes</v>
      </c>
      <c r="AE31" s="6"/>
      <c r="AF31" s="6" t="str">
        <f>IF($C31=1,(IF(H31&gt;(B.2_em_backgrounds!F$4*3),"yes","no")),(IF($C31=2,(IF(H31&gt;(B.2_em_backgrounds!F$5*3),"yes","no")),(IF($C31=3,(IF(H31&gt;(B.2_em_backgrounds!F$6*3),"yes","no")))))))</f>
        <v>yes</v>
      </c>
      <c r="AG31" s="6"/>
      <c r="AH31" s="6" t="str">
        <f>IF($C31=1,(IF(J31&gt;(B.2_em_backgrounds!H$4*3),"yes","no")),(IF($C31=2,(IF(J31&gt;(B.2_em_backgrounds!H$5*3),"yes","no")),(IF($C31=3,(IF(J31&gt;(B.2_em_backgrounds!H$6*3),"yes","no")))))))</f>
        <v>yes</v>
      </c>
      <c r="AK31" s="59">
        <v>28</v>
      </c>
    </row>
    <row r="32" spans="1:37" customFormat="1" x14ac:dyDescent="0.25">
      <c r="A32" s="69" t="s">
        <v>40</v>
      </c>
      <c r="B32" s="70" t="s">
        <v>11</v>
      </c>
      <c r="C32" s="70">
        <v>2</v>
      </c>
      <c r="D32" s="70">
        <v>0.3713194539245383</v>
      </c>
      <c r="E32" s="70">
        <v>4.1026659512631394</v>
      </c>
      <c r="F32" s="70">
        <v>716.76594408968526</v>
      </c>
      <c r="G32" s="70">
        <v>9.3379453407865659E-2</v>
      </c>
      <c r="H32" s="70">
        <v>286.43383780642426</v>
      </c>
      <c r="I32" s="70">
        <v>0.14771610503471796</v>
      </c>
      <c r="J32" s="70">
        <v>751.10158003472736</v>
      </c>
      <c r="K32" s="70">
        <v>9.1220126651216329E-2</v>
      </c>
      <c r="L32" s="70">
        <v>5.3528406704400134E-4</v>
      </c>
      <c r="M32" s="70">
        <v>4.1194035923414711</v>
      </c>
      <c r="N32" s="70">
        <v>0.40415205872086712</v>
      </c>
      <c r="O32" s="70">
        <v>0.21411788954894659</v>
      </c>
      <c r="P32" s="70">
        <v>1.0618875273020947</v>
      </c>
      <c r="Q32" s="70">
        <v>0.16544331494243747</v>
      </c>
      <c r="R32" s="70">
        <v>1868.1512188166021</v>
      </c>
      <c r="S32" s="70">
        <v>4.1194034356676594</v>
      </c>
      <c r="T32" s="70">
        <v>755.01791137389512</v>
      </c>
      <c r="U32" s="70">
        <v>4.1208167944287108</v>
      </c>
      <c r="V32" s="70">
        <v>1983.771950244346</v>
      </c>
      <c r="W32" s="70">
        <v>4.1189376708248728</v>
      </c>
      <c r="X32" s="70">
        <v>0.37936890000000001</v>
      </c>
      <c r="Y32" s="70">
        <v>2.81846</v>
      </c>
      <c r="Z32" s="60">
        <v>0.91356348134070886</v>
      </c>
      <c r="AA32" s="6"/>
      <c r="AB32" s="6" t="str">
        <f>IF($C32=1,(IF(D32&gt;(B.2_em_backgrounds!B$4*3),"yes","no")),(IF($C32=2,(IF(D32&gt;(B.2_em_backgrounds!B$5*3),"yes","no")),(IF($C32=3,(IF(D32&gt;(B.2_em_backgrounds!B$6*3),"yes","no")))))))</f>
        <v>yes</v>
      </c>
      <c r="AC32" s="6"/>
      <c r="AD32" s="6" t="str">
        <f>IF($C32=1,(IF(F32&gt;(B.2_em_backgrounds!D$4*3),"yes","no")),(IF($C32=2,(IF(F32&gt;(B.2_em_backgrounds!D$5*3),"yes","no")),(IF($C32=3,(IF(F32&gt;(B.2_em_backgrounds!D$6*3),"yes","no")))))))</f>
        <v>yes</v>
      </c>
      <c r="AE32" s="6"/>
      <c r="AF32" s="6" t="str">
        <f>IF($C32=1,(IF(H32&gt;(B.2_em_backgrounds!F$4*3),"yes","no")),(IF($C32=2,(IF(H32&gt;(B.2_em_backgrounds!F$5*3),"yes","no")),(IF($C32=3,(IF(H32&gt;(B.2_em_backgrounds!F$6*3),"yes","no")))))))</f>
        <v>yes</v>
      </c>
      <c r="AG32" s="6"/>
      <c r="AH32" s="6" t="str">
        <f>IF($C32=1,(IF(J32&gt;(B.2_em_backgrounds!H$4*3),"yes","no")),(IF($C32=2,(IF(J32&gt;(B.2_em_backgrounds!H$5*3),"yes","no")),(IF($C32=3,(IF(J32&gt;(B.2_em_backgrounds!H$6*3),"yes","no")))))))</f>
        <v>yes</v>
      </c>
      <c r="AK32" s="59">
        <v>29</v>
      </c>
    </row>
    <row r="33" spans="1:37" customFormat="1" x14ac:dyDescent="0.25">
      <c r="A33" s="69" t="s">
        <v>41</v>
      </c>
      <c r="B33" s="70" t="s">
        <v>11</v>
      </c>
      <c r="C33" s="70">
        <v>2</v>
      </c>
      <c r="D33" s="70">
        <v>5.1538211529408917</v>
      </c>
      <c r="E33" s="70">
        <v>1.1012231607810299</v>
      </c>
      <c r="F33" s="70">
        <v>1615.3391947626101</v>
      </c>
      <c r="G33" s="70">
        <v>6.2202543438037654E-2</v>
      </c>
      <c r="H33" s="70">
        <v>1146.2084507922241</v>
      </c>
      <c r="I33" s="70">
        <v>7.3842808423247794E-2</v>
      </c>
      <c r="J33" s="70">
        <v>2438.0077736642984</v>
      </c>
      <c r="K33" s="70">
        <v>5.0631694897269264E-2</v>
      </c>
      <c r="L33" s="70">
        <v>3.2967012183138761E-3</v>
      </c>
      <c r="M33" s="70">
        <v>1.1599396246675528</v>
      </c>
      <c r="N33" s="70">
        <v>0.7176252496633484</v>
      </c>
      <c r="O33" s="70">
        <v>0.15693507379011476</v>
      </c>
      <c r="P33" s="70">
        <v>1.5294263265901589</v>
      </c>
      <c r="Q33" s="70">
        <v>0.12947347825890046</v>
      </c>
      <c r="R33" s="70">
        <v>303.33097118604286</v>
      </c>
      <c r="S33" s="70">
        <v>1.1599390682568633</v>
      </c>
      <c r="T33" s="70">
        <v>217.67818024230496</v>
      </c>
      <c r="U33" s="70">
        <v>1.1599949603776718</v>
      </c>
      <c r="V33" s="70">
        <v>463.9236526498666</v>
      </c>
      <c r="W33" s="70">
        <v>1.1578922814099826</v>
      </c>
      <c r="X33" s="70">
        <v>8.0143000000000006E-2</v>
      </c>
      <c r="Y33" s="70">
        <v>0.74588120000000002</v>
      </c>
      <c r="Z33" s="60">
        <v>2.93982651626267</v>
      </c>
      <c r="AA33" s="6"/>
      <c r="AB33" s="6" t="str">
        <f>IF($C33=1,(IF(D33&gt;(B.2_em_backgrounds!B$4*3),"yes","no")),(IF($C33=2,(IF(D33&gt;(B.2_em_backgrounds!B$5*3),"yes","no")),(IF($C33=3,(IF(D33&gt;(B.2_em_backgrounds!B$6*3),"yes","no")))))))</f>
        <v>yes</v>
      </c>
      <c r="AC33" s="6"/>
      <c r="AD33" s="6" t="str">
        <f>IF($C33=1,(IF(F33&gt;(B.2_em_backgrounds!D$4*3),"yes","no")),(IF($C33=2,(IF(F33&gt;(B.2_em_backgrounds!D$5*3),"yes","no")),(IF($C33=3,(IF(F33&gt;(B.2_em_backgrounds!D$6*3),"yes","no")))))))</f>
        <v>yes</v>
      </c>
      <c r="AE33" s="6"/>
      <c r="AF33" s="6" t="str">
        <f>IF($C33=1,(IF(H33&gt;(B.2_em_backgrounds!F$4*3),"yes","no")),(IF($C33=2,(IF(H33&gt;(B.2_em_backgrounds!F$5*3),"yes","no")),(IF($C33=3,(IF(H33&gt;(B.2_em_backgrounds!F$6*3),"yes","no")))))))</f>
        <v>yes</v>
      </c>
      <c r="AG33" s="6"/>
      <c r="AH33" s="6" t="str">
        <f>IF($C33=1,(IF(J33&gt;(B.2_em_backgrounds!H$4*3),"yes","no")),(IF($C33=2,(IF(J33&gt;(B.2_em_backgrounds!H$5*3),"yes","no")),(IF($C33=3,(IF(J33&gt;(B.2_em_backgrounds!H$6*3),"yes","no")))))))</f>
        <v>yes</v>
      </c>
      <c r="AK33" s="59">
        <v>30</v>
      </c>
    </row>
    <row r="34" spans="1:37" customFormat="1" x14ac:dyDescent="0.25">
      <c r="A34" s="69" t="s">
        <v>42</v>
      </c>
      <c r="B34" s="70" t="s">
        <v>11</v>
      </c>
      <c r="C34" s="70">
        <v>2</v>
      </c>
      <c r="D34" s="70">
        <v>0.21256944760334057</v>
      </c>
      <c r="E34" s="70">
        <v>5.4223754684811745</v>
      </c>
      <c r="F34" s="70">
        <v>454.75483154610686</v>
      </c>
      <c r="G34" s="70">
        <v>0.11723339652954867</v>
      </c>
      <c r="H34" s="70">
        <v>178.55734671033187</v>
      </c>
      <c r="I34" s="70">
        <v>0.18709024630494478</v>
      </c>
      <c r="J34" s="70">
        <v>370.94099855058693</v>
      </c>
      <c r="K34" s="70">
        <v>0.12980385490753166</v>
      </c>
      <c r="L34" s="70">
        <v>4.8298928699947168E-4</v>
      </c>
      <c r="M34" s="70">
        <v>5.4355126452866873</v>
      </c>
      <c r="N34" s="70">
        <v>0.39709849195718389</v>
      </c>
      <c r="O34" s="70">
        <v>0.25308719869605145</v>
      </c>
      <c r="P34" s="70">
        <v>0.82657967352881478</v>
      </c>
      <c r="Q34" s="70">
        <v>0.20229524622401976</v>
      </c>
      <c r="R34" s="70">
        <v>2070.4218689274007</v>
      </c>
      <c r="S34" s="70">
        <v>5.4355125265485471</v>
      </c>
      <c r="T34" s="70">
        <v>822.16221887712118</v>
      </c>
      <c r="U34" s="70">
        <v>5.4373340507416028</v>
      </c>
      <c r="V34" s="70">
        <v>1711.3733529924641</v>
      </c>
      <c r="W34" s="70">
        <v>5.4354818810217163</v>
      </c>
      <c r="X34" s="70">
        <v>0.39603949999999999</v>
      </c>
      <c r="Y34" s="70">
        <v>6.6934279999999999</v>
      </c>
      <c r="Z34" s="60">
        <v>0.45887274677437828</v>
      </c>
      <c r="AA34" s="6"/>
      <c r="AB34" s="6" t="str">
        <f>IF($C34=1,(IF(D34&gt;(B.2_em_backgrounds!B$4*3),"yes","no")),(IF($C34=2,(IF(D34&gt;(B.2_em_backgrounds!B$5*3),"yes","no")),(IF($C34=3,(IF(D34&gt;(B.2_em_backgrounds!B$6*3),"yes","no")))))))</f>
        <v>yes</v>
      </c>
      <c r="AC34" s="6"/>
      <c r="AD34" s="6" t="str">
        <f>IF($C34=1,(IF(F34&gt;(B.2_em_backgrounds!D$4*3),"yes","no")),(IF($C34=2,(IF(F34&gt;(B.2_em_backgrounds!D$5*3),"yes","no")),(IF($C34=3,(IF(F34&gt;(B.2_em_backgrounds!D$6*3),"yes","no")))))))</f>
        <v>yes</v>
      </c>
      <c r="AE34" s="6"/>
      <c r="AF34" s="6" t="str">
        <f>IF($C34=1,(IF(H34&gt;(B.2_em_backgrounds!F$4*3),"yes","no")),(IF($C34=2,(IF(H34&gt;(B.2_em_backgrounds!F$5*3),"yes","no")),(IF($C34=3,(IF(H34&gt;(B.2_em_backgrounds!F$6*3),"yes","no")))))))</f>
        <v>yes</v>
      </c>
      <c r="AG34" s="6"/>
      <c r="AH34" s="6" t="str">
        <f>IF($C34=1,(IF(J34&gt;(B.2_em_backgrounds!H$4*3),"yes","no")),(IF($C34=2,(IF(J34&gt;(B.2_em_backgrounds!H$5*3),"yes","no")),(IF($C34=3,(IF(J34&gt;(B.2_em_backgrounds!H$6*3),"yes","no")))))))</f>
        <v>yes</v>
      </c>
      <c r="AK34" s="59">
        <v>31</v>
      </c>
    </row>
    <row r="35" spans="1:37" customFormat="1" x14ac:dyDescent="0.25">
      <c r="A35" s="69" t="s">
        <v>43</v>
      </c>
      <c r="B35" s="70" t="s">
        <v>11</v>
      </c>
      <c r="C35" s="70">
        <v>2</v>
      </c>
      <c r="D35" s="70">
        <v>15.321333657230378</v>
      </c>
      <c r="E35" s="70">
        <v>0.63869236333647872</v>
      </c>
      <c r="F35" s="70">
        <v>2473.4338292994298</v>
      </c>
      <c r="G35" s="70">
        <v>5.0267797916679707E-2</v>
      </c>
      <c r="H35" s="70">
        <v>2591.7371827730108</v>
      </c>
      <c r="I35" s="70">
        <v>4.9107127267234804E-2</v>
      </c>
      <c r="J35" s="70">
        <v>2760.5437911943127</v>
      </c>
      <c r="K35" s="70">
        <v>4.7581999516901771E-2</v>
      </c>
      <c r="L35" s="70">
        <v>6.4004461791440804E-3</v>
      </c>
      <c r="M35" s="70">
        <v>0.73440664016259327</v>
      </c>
      <c r="N35" s="70">
        <v>1.0597135779151183</v>
      </c>
      <c r="O35" s="70">
        <v>0.14228514355106742</v>
      </c>
      <c r="P35" s="70">
        <v>1.1309712134760004</v>
      </c>
      <c r="Q35" s="70">
        <v>0.12296973131443947</v>
      </c>
      <c r="R35" s="70">
        <v>156.23779253387704</v>
      </c>
      <c r="S35" s="70">
        <v>0.73440576135376678</v>
      </c>
      <c r="T35" s="70">
        <v>165.56747466172925</v>
      </c>
      <c r="U35" s="70">
        <v>0.73333658223081899</v>
      </c>
      <c r="V35" s="70">
        <v>176.70093320976193</v>
      </c>
      <c r="W35" s="70">
        <v>0.73188147854857255</v>
      </c>
      <c r="X35" s="70" t="s">
        <v>131</v>
      </c>
      <c r="Y35" s="70" t="s">
        <v>131</v>
      </c>
      <c r="Z35" s="60">
        <v>3.3220692663766642</v>
      </c>
      <c r="AA35" s="6"/>
      <c r="AB35" s="6" t="str">
        <f>IF($C35=1,(IF(D35&gt;(B.2_em_backgrounds!B$4*3),"yes","no")),(IF($C35=2,(IF(D35&gt;(B.2_em_backgrounds!B$5*3),"yes","no")),(IF($C35=3,(IF(D35&gt;(B.2_em_backgrounds!B$6*3),"yes","no")))))))</f>
        <v>yes</v>
      </c>
      <c r="AC35" s="6"/>
      <c r="AD35" s="6" t="str">
        <f>IF($C35=1,(IF(F35&gt;(B.2_em_backgrounds!D$4*3),"yes","no")),(IF($C35=2,(IF(F35&gt;(B.2_em_backgrounds!D$5*3),"yes","no")),(IF($C35=3,(IF(F35&gt;(B.2_em_backgrounds!D$6*3),"yes","no")))))))</f>
        <v>yes</v>
      </c>
      <c r="AE35" s="6"/>
      <c r="AF35" s="6" t="str">
        <f>IF($C35=1,(IF(H35&gt;(B.2_em_backgrounds!F$4*3),"yes","no")),(IF($C35=2,(IF(H35&gt;(B.2_em_backgrounds!F$5*3),"yes","no")),(IF($C35=3,(IF(H35&gt;(B.2_em_backgrounds!F$6*3),"yes","no")))))))</f>
        <v>yes</v>
      </c>
      <c r="AG35" s="6"/>
      <c r="AH35" s="6" t="str">
        <f>IF($C35=1,(IF(J35&gt;(B.2_em_backgrounds!H$4*3),"yes","no")),(IF($C35=2,(IF(J35&gt;(B.2_em_backgrounds!H$5*3),"yes","no")),(IF($C35=3,(IF(J35&gt;(B.2_em_backgrounds!H$6*3),"yes","no")))))))</f>
        <v>yes</v>
      </c>
      <c r="AK35" s="59">
        <v>32</v>
      </c>
    </row>
    <row r="36" spans="1:37" customFormat="1" x14ac:dyDescent="0.25">
      <c r="A36" s="69" t="s">
        <v>8</v>
      </c>
      <c r="B36" s="70" t="s">
        <v>11</v>
      </c>
      <c r="C36" s="70">
        <v>2</v>
      </c>
      <c r="D36" s="70">
        <v>1.5363195910859968</v>
      </c>
      <c r="E36" s="70">
        <v>2.0169690046041886</v>
      </c>
      <c r="F36" s="70">
        <v>553.99658979068192</v>
      </c>
      <c r="G36" s="70">
        <v>0.10621514907567393</v>
      </c>
      <c r="H36" s="70">
        <v>358.57590132757338</v>
      </c>
      <c r="I36" s="70">
        <v>0.13202295809812559</v>
      </c>
      <c r="J36" s="70">
        <v>660.2116499954044</v>
      </c>
      <c r="K36" s="70">
        <v>9.7296768618708021E-2</v>
      </c>
      <c r="L36" s="70">
        <v>2.8654210912045864E-3</v>
      </c>
      <c r="M36" s="70">
        <v>2.0514248584947876</v>
      </c>
      <c r="N36" s="70">
        <v>0.65459373313475555</v>
      </c>
      <c r="O36" s="70">
        <v>0.2098056719387309</v>
      </c>
      <c r="P36" s="70">
        <v>1.207628346753735</v>
      </c>
      <c r="Q36" s="70">
        <v>0.17629230190492406</v>
      </c>
      <c r="R36" s="70">
        <v>348.9859083297859</v>
      </c>
      <c r="S36" s="70">
        <v>2.0514245438828738</v>
      </c>
      <c r="T36" s="70">
        <v>228.44421555789273</v>
      </c>
      <c r="U36" s="70">
        <v>2.0525684214915207</v>
      </c>
      <c r="V36" s="70">
        <v>421.44643799886472</v>
      </c>
      <c r="W36" s="70">
        <v>2.0501436885491069</v>
      </c>
      <c r="X36" s="70" t="s">
        <v>131</v>
      </c>
      <c r="Y36" s="70" t="s">
        <v>131</v>
      </c>
      <c r="Z36" s="60">
        <v>0.79431100045595582</v>
      </c>
      <c r="AA36" s="6"/>
      <c r="AB36" s="6" t="str">
        <f>IF($C36=1,(IF(D36&gt;(B.2_em_backgrounds!B$4*3),"yes","no")),(IF($C36=2,(IF(D36&gt;(B.2_em_backgrounds!B$5*3),"yes","no")),(IF($C36=3,(IF(D36&gt;(B.2_em_backgrounds!B$6*3),"yes","no")))))))</f>
        <v>yes</v>
      </c>
      <c r="AC36" s="6"/>
      <c r="AD36" s="6" t="str">
        <f>IF($C36=1,(IF(F36&gt;(B.2_em_backgrounds!D$4*3),"yes","no")),(IF($C36=2,(IF(F36&gt;(B.2_em_backgrounds!D$5*3),"yes","no")),(IF($C36=3,(IF(F36&gt;(B.2_em_backgrounds!D$6*3),"yes","no")))))))</f>
        <v>yes</v>
      </c>
      <c r="AE36" s="6"/>
      <c r="AF36" s="6" t="str">
        <f>IF($C36=1,(IF(H36&gt;(B.2_em_backgrounds!F$4*3),"yes","no")),(IF($C36=2,(IF(H36&gt;(B.2_em_backgrounds!F$5*3),"yes","no")),(IF($C36=3,(IF(H36&gt;(B.2_em_backgrounds!F$6*3),"yes","no")))))))</f>
        <v>yes</v>
      </c>
      <c r="AG36" s="6"/>
      <c r="AH36" s="6" t="str">
        <f>IF($C36=1,(IF(J36&gt;(B.2_em_backgrounds!H$4*3),"yes","no")),(IF($C36=2,(IF(J36&gt;(B.2_em_backgrounds!H$5*3),"yes","no")),(IF($C36=3,(IF(J36&gt;(B.2_em_backgrounds!H$6*3),"yes","no")))))))</f>
        <v>yes</v>
      </c>
      <c r="AK36" s="59">
        <v>33</v>
      </c>
    </row>
    <row r="37" spans="1:37" customFormat="1" x14ac:dyDescent="0.25">
      <c r="A37" s="69" t="s">
        <v>9</v>
      </c>
      <c r="B37" s="70"/>
      <c r="C37" s="70">
        <v>2</v>
      </c>
      <c r="D37" s="70">
        <v>7.3050727725796962</v>
      </c>
      <c r="E37" s="70">
        <v>0.92497018750448567</v>
      </c>
      <c r="F37" s="70">
        <v>840.43657980933438</v>
      </c>
      <c r="G37" s="70">
        <v>8.6235787826603377E-2</v>
      </c>
      <c r="H37" s="70">
        <v>1092.5782559462275</v>
      </c>
      <c r="I37" s="70">
        <v>7.5633418833690416E-2</v>
      </c>
      <c r="J37" s="70">
        <v>1076.7166089480409</v>
      </c>
      <c r="K37" s="70">
        <v>7.6188478815173558E-2</v>
      </c>
      <c r="L37" s="70">
        <v>8.9811836257705745E-3</v>
      </c>
      <c r="M37" s="70">
        <v>0.99594416786150108</v>
      </c>
      <c r="N37" s="70">
        <v>1.3147568500570932</v>
      </c>
      <c r="O37" s="70">
        <v>0.16871196094546087</v>
      </c>
      <c r="P37" s="70">
        <v>1.2982360723925972</v>
      </c>
      <c r="Q37" s="70">
        <v>0.15353159948483552</v>
      </c>
      <c r="R37" s="70">
        <v>111.34296145465579</v>
      </c>
      <c r="S37" s="70">
        <v>0.99594351983033425</v>
      </c>
      <c r="T37" s="70">
        <v>146.38906675000246</v>
      </c>
      <c r="U37" s="70">
        <v>0.99435072269383762</v>
      </c>
      <c r="V37" s="70">
        <v>144.54984768152866</v>
      </c>
      <c r="W37" s="70">
        <v>0.99339470959751663</v>
      </c>
      <c r="X37" s="70">
        <v>2.6510499999999999E-2</v>
      </c>
      <c r="Y37" s="70">
        <v>4.616949</v>
      </c>
      <c r="Z37" s="60">
        <v>1.313732174083257</v>
      </c>
      <c r="AA37" s="6"/>
      <c r="AB37" s="6" t="str">
        <f>IF($C37=1,(IF(D37&gt;(B.2_em_backgrounds!B$4*3),"yes","no")),(IF($C37=2,(IF(D37&gt;(B.2_em_backgrounds!B$5*3),"yes","no")),(IF($C37=3,(IF(D37&gt;(B.2_em_backgrounds!B$6*3),"yes","no")))))))</f>
        <v>yes</v>
      </c>
      <c r="AC37" s="6"/>
      <c r="AD37" s="6" t="str">
        <f>IF($C37=1,(IF(F37&gt;(B.2_em_backgrounds!D$4*3),"yes","no")),(IF($C37=2,(IF(F37&gt;(B.2_em_backgrounds!D$5*3),"yes","no")),(IF($C37=3,(IF(F37&gt;(B.2_em_backgrounds!D$6*3),"yes","no")))))))</f>
        <v>yes</v>
      </c>
      <c r="AE37" s="6"/>
      <c r="AF37" s="6" t="str">
        <f>IF($C37=1,(IF(H37&gt;(B.2_em_backgrounds!F$4*3),"yes","no")),(IF($C37=2,(IF(H37&gt;(B.2_em_backgrounds!F$5*3),"yes","no")),(IF($C37=3,(IF(H37&gt;(B.2_em_backgrounds!F$6*3),"yes","no")))))))</f>
        <v>yes</v>
      </c>
      <c r="AG37" s="6"/>
      <c r="AH37" s="6" t="str">
        <f>IF($C37=1,(IF(J37&gt;(B.2_em_backgrounds!H$4*3),"yes","no")),(IF($C37=2,(IF(J37&gt;(B.2_em_backgrounds!H$5*3),"yes","no")),(IF($C37=3,(IF(J37&gt;(B.2_em_backgrounds!H$6*3),"yes","no")))))))</f>
        <v>yes</v>
      </c>
      <c r="AK37" s="59">
        <v>34</v>
      </c>
    </row>
    <row r="38" spans="1:37" customFormat="1" x14ac:dyDescent="0.25">
      <c r="A38" s="69" t="s">
        <v>44</v>
      </c>
      <c r="B38" s="70" t="s">
        <v>11</v>
      </c>
      <c r="C38" s="70">
        <v>2</v>
      </c>
      <c r="D38" s="70">
        <v>5.7281964289702421</v>
      </c>
      <c r="E38" s="70">
        <v>1.0445543874247216</v>
      </c>
      <c r="F38" s="70">
        <v>1120.8059424501841</v>
      </c>
      <c r="G38" s="70">
        <v>7.4674925195383934E-2</v>
      </c>
      <c r="H38" s="70">
        <v>1018.1304305524773</v>
      </c>
      <c r="I38" s="70">
        <v>7.8349873499736086E-2</v>
      </c>
      <c r="J38" s="70">
        <v>1776.0696226750395</v>
      </c>
      <c r="K38" s="70">
        <v>5.9321211992135567E-2</v>
      </c>
      <c r="L38" s="70">
        <v>5.2808210782697221E-3</v>
      </c>
      <c r="M38" s="70">
        <v>1.1070539911695148</v>
      </c>
      <c r="N38" s="70">
        <v>0.91869389222960596</v>
      </c>
      <c r="O38" s="70">
        <v>0.16438293022657843</v>
      </c>
      <c r="P38" s="70">
        <v>1.6057826749347455</v>
      </c>
      <c r="Q38" s="70">
        <v>0.13937721219510354</v>
      </c>
      <c r="R38" s="70">
        <v>189.36289782213362</v>
      </c>
      <c r="S38" s="70">
        <v>1.1070534081782368</v>
      </c>
      <c r="T38" s="70">
        <v>173.96671052079716</v>
      </c>
      <c r="U38" s="70">
        <v>1.1066506534904603</v>
      </c>
      <c r="V38" s="70">
        <v>304.07649933712219</v>
      </c>
      <c r="W38" s="70">
        <v>1.104568418641658</v>
      </c>
      <c r="X38" s="70" t="s">
        <v>131</v>
      </c>
      <c r="Y38" s="70" t="s">
        <v>131</v>
      </c>
      <c r="Z38" s="60">
        <v>2.1532033670662107</v>
      </c>
      <c r="AA38" s="6"/>
      <c r="AB38" s="6" t="str">
        <f>IF($C38=1,(IF(D38&gt;(B.2_em_backgrounds!B$4*3),"yes","no")),(IF($C38=2,(IF(D38&gt;(B.2_em_backgrounds!B$5*3),"yes","no")),(IF($C38=3,(IF(D38&gt;(B.2_em_backgrounds!B$6*3),"yes","no")))))))</f>
        <v>yes</v>
      </c>
      <c r="AC38" s="6"/>
      <c r="AD38" s="6" t="str">
        <f>IF($C38=1,(IF(F38&gt;(B.2_em_backgrounds!D$4*3),"yes","no")),(IF($C38=2,(IF(F38&gt;(B.2_em_backgrounds!D$5*3),"yes","no")),(IF($C38=3,(IF(F38&gt;(B.2_em_backgrounds!D$6*3),"yes","no")))))))</f>
        <v>yes</v>
      </c>
      <c r="AE38" s="6"/>
      <c r="AF38" s="6" t="str">
        <f>IF($C38=1,(IF(H38&gt;(B.2_em_backgrounds!F$4*3),"yes","no")),(IF($C38=2,(IF(H38&gt;(B.2_em_backgrounds!F$5*3),"yes","no")),(IF($C38=3,(IF(H38&gt;(B.2_em_backgrounds!F$6*3),"yes","no")))))))</f>
        <v>yes</v>
      </c>
      <c r="AG38" s="6"/>
      <c r="AH38" s="6" t="str">
        <f>IF($C38=1,(IF(J38&gt;(B.2_em_backgrounds!H$4*3),"yes","no")),(IF($C38=2,(IF(J38&gt;(B.2_em_backgrounds!H$5*3),"yes","no")),(IF($C38=3,(IF(J38&gt;(B.2_em_backgrounds!H$6*3),"yes","no")))))))</f>
        <v>yes</v>
      </c>
      <c r="AK38" s="59">
        <v>35</v>
      </c>
    </row>
    <row r="39" spans="1:37" customFormat="1" x14ac:dyDescent="0.25">
      <c r="A39" s="69" t="s">
        <v>45</v>
      </c>
      <c r="B39" s="70" t="s">
        <v>11</v>
      </c>
      <c r="C39" s="70">
        <v>2</v>
      </c>
      <c r="D39" s="70">
        <v>0.84631949697474662</v>
      </c>
      <c r="E39" s="70">
        <v>2.7175205421945754</v>
      </c>
      <c r="F39" s="70">
        <v>3790.3849888467967</v>
      </c>
      <c r="G39" s="70">
        <v>4.0606760775647607E-2</v>
      </c>
      <c r="H39" s="70">
        <v>1384.5372114470988</v>
      </c>
      <c r="I39" s="70">
        <v>6.7187377908497922E-2</v>
      </c>
      <c r="J39" s="70">
        <v>380.68221878649103</v>
      </c>
      <c r="K39" s="70">
        <v>0.12813232679789716</v>
      </c>
      <c r="L39" s="70">
        <v>2.3070924527138835E-4</v>
      </c>
      <c r="M39" s="70">
        <v>2.7414348675271074</v>
      </c>
      <c r="N39" s="70">
        <v>0.36941892902601664</v>
      </c>
      <c r="O39" s="70">
        <v>0.14652560660316447</v>
      </c>
      <c r="P39" s="70">
        <v>0.10177391356469973</v>
      </c>
      <c r="Q39" s="70">
        <v>0.16851545574652979</v>
      </c>
      <c r="R39" s="70">
        <v>4334.4235341979756</v>
      </c>
      <c r="S39" s="70">
        <v>2.7414346321019711</v>
      </c>
      <c r="T39" s="70">
        <v>1601.2196911356612</v>
      </c>
      <c r="U39" s="70">
        <v>2.7416920211622822</v>
      </c>
      <c r="V39" s="70">
        <v>441.13246290474643</v>
      </c>
      <c r="W39" s="70">
        <v>2.7435003749590101</v>
      </c>
      <c r="X39" s="70" t="s">
        <v>131</v>
      </c>
      <c r="Y39" s="70" t="s">
        <v>131</v>
      </c>
      <c r="Z39" s="60">
        <v>0.45959544469462327</v>
      </c>
      <c r="AA39" s="6"/>
      <c r="AB39" s="6" t="str">
        <f>IF($C39=1,(IF(D39&gt;(B.2_em_backgrounds!B$4*3),"yes","no")),(IF($C39=2,(IF(D39&gt;(B.2_em_backgrounds!B$5*3),"yes","no")),(IF($C39=3,(IF(D39&gt;(B.2_em_backgrounds!B$6*3),"yes","no")))))))</f>
        <v>yes</v>
      </c>
      <c r="AC39" s="6"/>
      <c r="AD39" s="6" t="str">
        <f>IF($C39=1,(IF(F39&gt;(B.2_em_backgrounds!D$4*3),"yes","no")),(IF($C39=2,(IF(F39&gt;(B.2_em_backgrounds!D$5*3),"yes","no")),(IF($C39=3,(IF(F39&gt;(B.2_em_backgrounds!D$6*3),"yes","no")))))))</f>
        <v>yes</v>
      </c>
      <c r="AE39" s="6"/>
      <c r="AF39" s="6" t="str">
        <f>IF($C39=1,(IF(H39&gt;(B.2_em_backgrounds!F$4*3),"yes","no")),(IF($C39=2,(IF(H39&gt;(B.2_em_backgrounds!F$5*3),"yes","no")),(IF($C39=3,(IF(H39&gt;(B.2_em_backgrounds!F$6*3),"yes","no")))))))</f>
        <v>yes</v>
      </c>
      <c r="AG39" s="6"/>
      <c r="AH39" s="6" t="str">
        <f>IF($C39=1,(IF(J39&gt;(B.2_em_backgrounds!H$4*3),"yes","no")),(IF($C39=2,(IF(J39&gt;(B.2_em_backgrounds!H$5*3),"yes","no")),(IF($C39=3,(IF(J39&gt;(B.2_em_backgrounds!H$6*3),"yes","no")))))))</f>
        <v>yes</v>
      </c>
      <c r="AK39" s="59">
        <v>36</v>
      </c>
    </row>
    <row r="40" spans="1:37" customFormat="1" x14ac:dyDescent="0.25">
      <c r="A40" s="69" t="s">
        <v>46</v>
      </c>
      <c r="B40" s="70" t="s">
        <v>11</v>
      </c>
      <c r="C40" s="70">
        <v>2</v>
      </c>
      <c r="D40" s="70">
        <v>1.0513670006254163</v>
      </c>
      <c r="E40" s="70">
        <v>2.4535464575561781</v>
      </c>
      <c r="F40" s="70">
        <v>2196.901066796112</v>
      </c>
      <c r="G40" s="70">
        <v>5.3674277433708985E-2</v>
      </c>
      <c r="H40" s="70">
        <v>869.75711413902104</v>
      </c>
      <c r="I40" s="70">
        <v>8.5304602119016956E-2</v>
      </c>
      <c r="J40" s="70">
        <v>357.88362525745515</v>
      </c>
      <c r="K40" s="70">
        <v>0.13298435234237921</v>
      </c>
      <c r="L40" s="70">
        <v>4.9449034666067314E-4</v>
      </c>
      <c r="M40" s="70">
        <v>2.4802559291467645</v>
      </c>
      <c r="N40" s="70">
        <v>0.4003919394267284</v>
      </c>
      <c r="O40" s="70">
        <v>0.15957601267179813</v>
      </c>
      <c r="P40" s="70">
        <v>0.16507774768155775</v>
      </c>
      <c r="Q40" s="70">
        <v>0.17577378263006022</v>
      </c>
      <c r="R40" s="70">
        <v>2022.2671463950103</v>
      </c>
      <c r="S40" s="70">
        <v>2.4802556689306003</v>
      </c>
      <c r="T40" s="70">
        <v>809.70026941106221</v>
      </c>
      <c r="U40" s="70">
        <v>2.4808486839052386</v>
      </c>
      <c r="V40" s="70">
        <v>333.83222655188251</v>
      </c>
      <c r="W40" s="70">
        <v>2.4825457849422379</v>
      </c>
      <c r="X40" s="70">
        <v>0.72928990000000005</v>
      </c>
      <c r="Y40" s="70">
        <v>1.4500999999999999</v>
      </c>
      <c r="Z40" s="60">
        <v>0.42793612076036802</v>
      </c>
      <c r="AA40" s="6"/>
      <c r="AB40" s="6" t="str">
        <f>IF($C40=1,(IF(D40&gt;(B.2_em_backgrounds!B$4*3),"yes","no")),(IF($C40=2,(IF(D40&gt;(B.2_em_backgrounds!B$5*3),"yes","no")),(IF($C40=3,(IF(D40&gt;(B.2_em_backgrounds!B$6*3),"yes","no")))))))</f>
        <v>yes</v>
      </c>
      <c r="AC40" s="6"/>
      <c r="AD40" s="6" t="str">
        <f>IF($C40=1,(IF(F40&gt;(B.2_em_backgrounds!D$4*3),"yes","no")),(IF($C40=2,(IF(F40&gt;(B.2_em_backgrounds!D$5*3),"yes","no")),(IF($C40=3,(IF(F40&gt;(B.2_em_backgrounds!D$6*3),"yes","no")))))))</f>
        <v>yes</v>
      </c>
      <c r="AE40" s="6"/>
      <c r="AF40" s="6" t="str">
        <f>IF($C40=1,(IF(H40&gt;(B.2_em_backgrounds!F$4*3),"yes","no")),(IF($C40=2,(IF(H40&gt;(B.2_em_backgrounds!F$5*3),"yes","no")),(IF($C40=3,(IF(H40&gt;(B.2_em_backgrounds!F$6*3),"yes","no")))))))</f>
        <v>yes</v>
      </c>
      <c r="AG40" s="6"/>
      <c r="AH40" s="6" t="str">
        <f>IF($C40=1,(IF(J40&gt;(B.2_em_backgrounds!H$4*3),"yes","no")),(IF($C40=2,(IF(J40&gt;(B.2_em_backgrounds!H$5*3),"yes","no")),(IF($C40=3,(IF(J40&gt;(B.2_em_backgrounds!H$6*3),"yes","no")))))))</f>
        <v>yes</v>
      </c>
      <c r="AK40" s="59">
        <v>37</v>
      </c>
    </row>
    <row r="41" spans="1:37" customFormat="1" x14ac:dyDescent="0.25">
      <c r="A41" s="76" t="s">
        <v>47</v>
      </c>
      <c r="B41" s="73" t="s">
        <v>11</v>
      </c>
      <c r="C41" s="70">
        <v>2</v>
      </c>
      <c r="D41" s="70">
        <v>2.1981947699460749</v>
      </c>
      <c r="E41" s="70">
        <v>1.6861916080812791</v>
      </c>
      <c r="F41" s="70">
        <v>486.37181783106763</v>
      </c>
      <c r="G41" s="70">
        <v>0.11335894815380909</v>
      </c>
      <c r="H41" s="70">
        <v>410.79919828536475</v>
      </c>
      <c r="I41" s="70">
        <v>0.12334604110228878</v>
      </c>
      <c r="J41" s="70">
        <v>524.70344502569264</v>
      </c>
      <c r="K41" s="70">
        <v>0.1091397741797384</v>
      </c>
      <c r="L41" s="70">
        <v>4.6699447639665234E-3</v>
      </c>
      <c r="M41" s="70">
        <v>1.7277125677940319</v>
      </c>
      <c r="N41" s="70">
        <v>0.85419892553277166</v>
      </c>
      <c r="O41" s="70">
        <v>0.20825752711885542</v>
      </c>
      <c r="P41" s="70">
        <v>1.0932077951352408</v>
      </c>
      <c r="Q41" s="70">
        <v>0.18732965079951738</v>
      </c>
      <c r="R41" s="70">
        <v>214.13349253664262</v>
      </c>
      <c r="S41" s="70">
        <v>1.72771219423495</v>
      </c>
      <c r="T41" s="70">
        <v>182.91278101210196</v>
      </c>
      <c r="U41" s="70">
        <v>1.7279755446546516</v>
      </c>
      <c r="V41" s="70">
        <v>234.0930489430618</v>
      </c>
      <c r="W41" s="70">
        <v>1.7264449445180163</v>
      </c>
      <c r="X41" s="70" t="s">
        <v>131</v>
      </c>
      <c r="Y41" s="70" t="s">
        <v>131</v>
      </c>
      <c r="Z41" s="60">
        <v>0.6265496666922924</v>
      </c>
      <c r="AA41" s="6"/>
      <c r="AB41" s="6" t="str">
        <f>IF($C41=1,(IF(D41&gt;(B.2_em_backgrounds!B$4*3),"yes","no")),(IF($C41=2,(IF(D41&gt;(B.2_em_backgrounds!B$5*3),"yes","no")),(IF($C41=3,(IF(D41&gt;(B.2_em_backgrounds!B$6*3),"yes","no")))))))</f>
        <v>yes</v>
      </c>
      <c r="AC41" s="6"/>
      <c r="AD41" s="6" t="str">
        <f>IF($C41=1,(IF(F41&gt;(B.2_em_backgrounds!D$4*3),"yes","no")),(IF($C41=2,(IF(F41&gt;(B.2_em_backgrounds!D$5*3),"yes","no")),(IF($C41=3,(IF(F41&gt;(B.2_em_backgrounds!D$6*3),"yes","no")))))))</f>
        <v>yes</v>
      </c>
      <c r="AE41" s="6"/>
      <c r="AF41" s="6" t="str">
        <f>IF($C41=1,(IF(H41&gt;(B.2_em_backgrounds!F$4*3),"yes","no")),(IF($C41=2,(IF(H41&gt;(B.2_em_backgrounds!F$5*3),"yes","no")),(IF($C41=3,(IF(H41&gt;(B.2_em_backgrounds!F$6*3),"yes","no")))))))</f>
        <v>yes</v>
      </c>
      <c r="AG41" s="6"/>
      <c r="AH41" s="6" t="str">
        <f>IF($C41=1,(IF(J41&gt;(B.2_em_backgrounds!H$4*3),"yes","no")),(IF($C41=2,(IF(J41&gt;(B.2_em_backgrounds!H$5*3),"yes","no")),(IF($C41=3,(IF(J41&gt;(B.2_em_backgrounds!H$6*3),"yes","no")))))))</f>
        <v>yes</v>
      </c>
      <c r="AK41" s="59">
        <v>38</v>
      </c>
    </row>
    <row r="42" spans="1:37" customFormat="1" x14ac:dyDescent="0.25">
      <c r="A42" s="76" t="s">
        <v>48</v>
      </c>
      <c r="B42" s="73" t="s">
        <v>11</v>
      </c>
      <c r="C42" s="70">
        <v>2</v>
      </c>
      <c r="D42" s="70">
        <v>2.0400697072303191</v>
      </c>
      <c r="E42" s="70">
        <v>1.7503202008852288</v>
      </c>
      <c r="F42" s="70">
        <v>4282.3349294043674</v>
      </c>
      <c r="G42" s="70">
        <v>3.8203195686160547E-2</v>
      </c>
      <c r="H42" s="70">
        <v>1692.439715080629</v>
      </c>
      <c r="I42" s="70">
        <v>6.0769183989725813E-2</v>
      </c>
      <c r="J42" s="70">
        <v>5818.9778825220183</v>
      </c>
      <c r="K42" s="70">
        <v>3.2773034520401201E-2</v>
      </c>
      <c r="L42" s="70">
        <v>4.9224164308931447E-4</v>
      </c>
      <c r="M42" s="70">
        <v>1.7871705616450611</v>
      </c>
      <c r="N42" s="70">
        <v>0.39969656189301694</v>
      </c>
      <c r="O42" s="70">
        <v>0.14303523517975403</v>
      </c>
      <c r="P42" s="70">
        <v>1.3769662058286527</v>
      </c>
      <c r="Q42" s="70">
        <v>0.11342051219438806</v>
      </c>
      <c r="R42" s="70">
        <v>2031.5054532676261</v>
      </c>
      <c r="S42" s="70">
        <v>1.7871702005140471</v>
      </c>
      <c r="T42" s="70">
        <v>811.98655203695114</v>
      </c>
      <c r="U42" s="70">
        <v>1.7873882614739547</v>
      </c>
      <c r="V42" s="70">
        <v>2797.3220720027875</v>
      </c>
      <c r="W42" s="70">
        <v>1.7861000516204752</v>
      </c>
      <c r="X42" s="70" t="s">
        <v>131</v>
      </c>
      <c r="Y42" s="70" t="s">
        <v>131</v>
      </c>
      <c r="Z42" s="60">
        <v>7.0285546883369401</v>
      </c>
      <c r="AA42" s="6"/>
      <c r="AB42" s="6" t="str">
        <f>IF($C42=1,(IF(D42&gt;(B.2_em_backgrounds!B$4*3),"yes","no")),(IF($C42=2,(IF(D42&gt;(B.2_em_backgrounds!B$5*3),"yes","no")),(IF($C42=3,(IF(D42&gt;(B.2_em_backgrounds!B$6*3),"yes","no")))))))</f>
        <v>yes</v>
      </c>
      <c r="AC42" s="6"/>
      <c r="AD42" s="6" t="str">
        <f>IF($C42=1,(IF(F42&gt;(B.2_em_backgrounds!D$4*3),"yes","no")),(IF($C42=2,(IF(F42&gt;(B.2_em_backgrounds!D$5*3),"yes","no")),(IF($C42=3,(IF(F42&gt;(B.2_em_backgrounds!D$6*3),"yes","no")))))))</f>
        <v>yes</v>
      </c>
      <c r="AE42" s="6"/>
      <c r="AF42" s="6" t="str">
        <f>IF($C42=1,(IF(H42&gt;(B.2_em_backgrounds!F$4*3),"yes","no")),(IF($C42=2,(IF(H42&gt;(B.2_em_backgrounds!F$5*3),"yes","no")),(IF($C42=3,(IF(H42&gt;(B.2_em_backgrounds!F$6*3),"yes","no")))))))</f>
        <v>yes</v>
      </c>
      <c r="AG42" s="6"/>
      <c r="AH42" s="6" t="str">
        <f>IF($C42=1,(IF(J42&gt;(B.2_em_backgrounds!H$4*3),"yes","no")),(IF($C42=2,(IF(J42&gt;(B.2_em_backgrounds!H$5*3),"yes","no")),(IF($C42=3,(IF(J42&gt;(B.2_em_backgrounds!H$6*3),"yes","no")))))))</f>
        <v>yes</v>
      </c>
      <c r="AK42" s="59">
        <v>39</v>
      </c>
    </row>
    <row r="43" spans="1:37" customFormat="1" x14ac:dyDescent="0.25">
      <c r="A43" s="76" t="s">
        <v>49</v>
      </c>
      <c r="B43" s="77" t="s">
        <v>11</v>
      </c>
      <c r="C43" s="70">
        <v>2</v>
      </c>
      <c r="D43" s="70">
        <v>5.1919460797878987</v>
      </c>
      <c r="E43" s="70">
        <v>1.0971725206885128</v>
      </c>
      <c r="F43" s="70">
        <v>1087.5279552745437</v>
      </c>
      <c r="G43" s="70">
        <v>7.5808829993276067E-2</v>
      </c>
      <c r="H43" s="70">
        <v>939.86303772028475</v>
      </c>
      <c r="I43" s="70">
        <v>8.1546950229060666E-2</v>
      </c>
      <c r="J43" s="70">
        <v>1911.4592661546988</v>
      </c>
      <c r="K43" s="70">
        <v>5.7181755593038758E-2</v>
      </c>
      <c r="L43" s="70">
        <v>4.9329159978164722E-3</v>
      </c>
      <c r="M43" s="70">
        <v>1.1569065845962303</v>
      </c>
      <c r="N43" s="70">
        <v>0.87402121971070013</v>
      </c>
      <c r="O43" s="70">
        <v>0.16644393775720895</v>
      </c>
      <c r="P43" s="70">
        <v>1.7810734285458227</v>
      </c>
      <c r="Q43" s="70">
        <v>0.13909489031513089</v>
      </c>
      <c r="R43" s="70">
        <v>202.71814535337708</v>
      </c>
      <c r="S43" s="70">
        <v>1.1569060267268088</v>
      </c>
      <c r="T43" s="70">
        <v>177.18013672924582</v>
      </c>
      <c r="U43" s="70">
        <v>1.156667862072275</v>
      </c>
      <c r="V43" s="70">
        <v>361.05689808180466</v>
      </c>
      <c r="W43" s="70">
        <v>1.1543464862452559</v>
      </c>
      <c r="X43" s="70">
        <v>0.14091519999999999</v>
      </c>
      <c r="Y43" s="70">
        <v>1.7255560000000001</v>
      </c>
      <c r="Z43" s="60">
        <v>2.3832206801994702</v>
      </c>
      <c r="AA43" s="6"/>
      <c r="AB43" s="6" t="str">
        <f>IF($C43=1,(IF(D43&gt;(B.2_em_backgrounds!B$4*3),"yes","no")),(IF($C43=2,(IF(D43&gt;(B.2_em_backgrounds!B$5*3),"yes","no")),(IF($C43=3,(IF(D43&gt;(B.2_em_backgrounds!B$6*3),"yes","no")))))))</f>
        <v>yes</v>
      </c>
      <c r="AC43" s="6"/>
      <c r="AD43" s="6" t="str">
        <f>IF($C43=1,(IF(F43&gt;(B.2_em_backgrounds!D$4*3),"yes","no")),(IF($C43=2,(IF(F43&gt;(B.2_em_backgrounds!D$5*3),"yes","no")),(IF($C43=3,(IF(F43&gt;(B.2_em_backgrounds!D$6*3),"yes","no")))))))</f>
        <v>yes</v>
      </c>
      <c r="AE43" s="6"/>
      <c r="AF43" s="6" t="str">
        <f>IF($C43=1,(IF(H43&gt;(B.2_em_backgrounds!F$4*3),"yes","no")),(IF($C43=2,(IF(H43&gt;(B.2_em_backgrounds!F$5*3),"yes","no")),(IF($C43=3,(IF(H43&gt;(B.2_em_backgrounds!F$6*3),"yes","no")))))))</f>
        <v>yes</v>
      </c>
      <c r="AG43" s="6"/>
      <c r="AH43" s="6" t="str">
        <f>IF($C43=1,(IF(J43&gt;(B.2_em_backgrounds!H$4*3),"yes","no")),(IF($C43=2,(IF(J43&gt;(B.2_em_backgrounds!H$5*3),"yes","no")),(IF($C43=3,(IF(J43&gt;(B.2_em_backgrounds!H$6*3),"yes","no")))))))</f>
        <v>yes</v>
      </c>
      <c r="AK43" s="59">
        <v>40</v>
      </c>
    </row>
    <row r="44" spans="1:37" customFormat="1" x14ac:dyDescent="0.25">
      <c r="A44" s="76" t="s">
        <v>50</v>
      </c>
      <c r="B44" s="75" t="s">
        <v>11</v>
      </c>
      <c r="C44" s="70">
        <v>2</v>
      </c>
      <c r="D44" s="70">
        <v>0.91256949823417433</v>
      </c>
      <c r="E44" s="70">
        <v>2.6170199555248952</v>
      </c>
      <c r="F44" s="70">
        <v>1238.6080197460494</v>
      </c>
      <c r="G44" s="70">
        <v>7.1035111231451425E-2</v>
      </c>
      <c r="H44" s="70">
        <v>530.11023465543235</v>
      </c>
      <c r="I44" s="70">
        <v>0.10858176932132431</v>
      </c>
      <c r="J44" s="70">
        <v>971.45782058209841</v>
      </c>
      <c r="K44" s="70">
        <v>8.0209910961999031E-2</v>
      </c>
      <c r="L44" s="70">
        <v>7.6128283393039052E-4</v>
      </c>
      <c r="M44" s="70">
        <v>2.6424870408890131</v>
      </c>
      <c r="N44" s="70">
        <v>0.4328427396885331</v>
      </c>
      <c r="O44" s="70">
        <v>0.17928382045273711</v>
      </c>
      <c r="P44" s="70">
        <v>0.79478061820177681</v>
      </c>
      <c r="Q44" s="70">
        <v>0.14768301689200197</v>
      </c>
      <c r="R44" s="70">
        <v>1313.5611860555825</v>
      </c>
      <c r="S44" s="70">
        <v>2.6424867966483889</v>
      </c>
      <c r="T44" s="70">
        <v>568.56598752439561</v>
      </c>
      <c r="U44" s="70">
        <v>2.6434875725355083</v>
      </c>
      <c r="V44" s="70">
        <v>1043.9958511689852</v>
      </c>
      <c r="W44" s="70">
        <v>2.6420987101946314</v>
      </c>
      <c r="X44" s="70" t="s">
        <v>131</v>
      </c>
      <c r="Y44" s="70" t="s">
        <v>131</v>
      </c>
      <c r="Z44" s="60">
        <v>1.1473979798175902</v>
      </c>
      <c r="AA44" s="6"/>
      <c r="AB44" s="6" t="str">
        <f>IF($C44=1,(IF(D44&gt;(B.2_em_backgrounds!B$4*3),"yes","no")),(IF($C44=2,(IF(D44&gt;(B.2_em_backgrounds!B$5*3),"yes","no")),(IF($C44=3,(IF(D44&gt;(B.2_em_backgrounds!B$6*3),"yes","no")))))))</f>
        <v>yes</v>
      </c>
      <c r="AC44" s="6"/>
      <c r="AD44" s="6" t="str">
        <f>IF($C44=1,(IF(F44&gt;(B.2_em_backgrounds!D$4*3),"yes","no")),(IF($C44=2,(IF(F44&gt;(B.2_em_backgrounds!D$5*3),"yes","no")),(IF($C44=3,(IF(F44&gt;(B.2_em_backgrounds!D$6*3),"yes","no")))))))</f>
        <v>yes</v>
      </c>
      <c r="AE44" s="6"/>
      <c r="AF44" s="6" t="str">
        <f>IF($C44=1,(IF(H44&gt;(B.2_em_backgrounds!F$4*3),"yes","no")),(IF($C44=2,(IF(H44&gt;(B.2_em_backgrounds!F$5*3),"yes","no")),(IF($C44=3,(IF(H44&gt;(B.2_em_backgrounds!F$6*3),"yes","no")))))))</f>
        <v>yes</v>
      </c>
      <c r="AG44" s="6"/>
      <c r="AH44" s="6" t="str">
        <f>IF($C44=1,(IF(J44&gt;(B.2_em_backgrounds!H$4*3),"yes","no")),(IF($C44=2,(IF(J44&gt;(B.2_em_backgrounds!H$5*3),"yes","no")),(IF($C44=3,(IF(J44&gt;(B.2_em_backgrounds!H$6*3),"yes","no")))))))</f>
        <v>yes</v>
      </c>
      <c r="AK44" s="59">
        <v>41</v>
      </c>
    </row>
    <row r="45" spans="1:37" customFormat="1" x14ac:dyDescent="0.25">
      <c r="A45" s="76" t="s">
        <v>51</v>
      </c>
      <c r="B45" s="73" t="s">
        <v>11</v>
      </c>
      <c r="C45" s="70">
        <v>2</v>
      </c>
      <c r="D45" s="70">
        <v>1.1625695311800079</v>
      </c>
      <c r="E45" s="70">
        <v>2.3186251393034913</v>
      </c>
      <c r="F45" s="70">
        <v>1390.8373217059793</v>
      </c>
      <c r="G45" s="70">
        <v>6.7035035030090923E-2</v>
      </c>
      <c r="H45" s="70">
        <v>606.10699634468722</v>
      </c>
      <c r="I45" s="70">
        <v>0.10154659374266835</v>
      </c>
      <c r="J45" s="70">
        <v>795.66196058430182</v>
      </c>
      <c r="K45" s="70">
        <v>8.8628971773852955E-2</v>
      </c>
      <c r="L45" s="70">
        <v>8.6368738549138081E-4</v>
      </c>
      <c r="M45" s="70">
        <v>2.3472142124558633</v>
      </c>
      <c r="N45" s="70">
        <v>0.44072815657305719</v>
      </c>
      <c r="O45" s="70">
        <v>0.17352840471156117</v>
      </c>
      <c r="P45" s="70">
        <v>0.57970823009802475</v>
      </c>
      <c r="Q45" s="70">
        <v>0.15059696940278311</v>
      </c>
      <c r="R45" s="70">
        <v>1157.8165885709097</v>
      </c>
      <c r="S45" s="70">
        <v>2.3472139374904657</v>
      </c>
      <c r="T45" s="70">
        <v>510.28287781621037</v>
      </c>
      <c r="U45" s="70">
        <v>2.3481433825931655</v>
      </c>
      <c r="V45" s="70">
        <v>671.19765671343157</v>
      </c>
      <c r="W45" s="70">
        <v>2.3471975094200968</v>
      </c>
      <c r="X45" s="70" t="s">
        <v>131</v>
      </c>
      <c r="Y45" s="70" t="s">
        <v>131</v>
      </c>
      <c r="Z45" s="60">
        <v>0.93497555700842594</v>
      </c>
      <c r="AA45" s="6"/>
      <c r="AB45" s="6" t="str">
        <f>IF($C45=1,(IF(D45&gt;(B.2_em_backgrounds!B$4*3),"yes","no")),(IF($C45=2,(IF(D45&gt;(B.2_em_backgrounds!B$5*3),"yes","no")),(IF($C45=3,(IF(D45&gt;(B.2_em_backgrounds!B$6*3),"yes","no")))))))</f>
        <v>yes</v>
      </c>
      <c r="AC45" s="6"/>
      <c r="AD45" s="6" t="str">
        <f>IF($C45=1,(IF(F45&gt;(B.2_em_backgrounds!D$4*3),"yes","no")),(IF($C45=2,(IF(F45&gt;(B.2_em_backgrounds!D$5*3),"yes","no")),(IF($C45=3,(IF(F45&gt;(B.2_em_backgrounds!D$6*3),"yes","no")))))))</f>
        <v>yes</v>
      </c>
      <c r="AE45" s="6"/>
      <c r="AF45" s="6" t="str">
        <f>IF($C45=1,(IF(H45&gt;(B.2_em_backgrounds!F$4*3),"yes","no")),(IF($C45=2,(IF(H45&gt;(B.2_em_backgrounds!F$5*3),"yes","no")),(IF($C45=3,(IF(H45&gt;(B.2_em_backgrounds!F$6*3),"yes","no")))))))</f>
        <v>yes</v>
      </c>
      <c r="AG45" s="6"/>
      <c r="AH45" s="6" t="str">
        <f>IF($C45=1,(IF(J45&gt;(B.2_em_backgrounds!H$4*3),"yes","no")),(IF($C45=2,(IF(J45&gt;(B.2_em_backgrounds!H$5*3),"yes","no")),(IF($C45=3,(IF(J45&gt;(B.2_em_backgrounds!H$6*3),"yes","no")))))))</f>
        <v>yes</v>
      </c>
      <c r="AK45" s="59">
        <v>42</v>
      </c>
    </row>
    <row r="46" spans="1:37" customFormat="1" x14ac:dyDescent="0.25">
      <c r="A46" s="76" t="s">
        <v>52</v>
      </c>
      <c r="B46" s="73" t="s">
        <v>11</v>
      </c>
      <c r="C46" s="70">
        <v>2</v>
      </c>
      <c r="D46" s="70">
        <v>5.5281963374048235</v>
      </c>
      <c r="E46" s="70">
        <v>1.0632815527913726</v>
      </c>
      <c r="F46" s="70">
        <v>770.66670501077101</v>
      </c>
      <c r="G46" s="70">
        <v>9.0054767714950731E-2</v>
      </c>
      <c r="H46" s="70">
        <v>886.22400901739638</v>
      </c>
      <c r="I46" s="70">
        <v>8.3978527033275172E-2</v>
      </c>
      <c r="J46" s="70">
        <v>959.51491017229853</v>
      </c>
      <c r="K46" s="70">
        <v>8.0707546460962343E-2</v>
      </c>
      <c r="L46" s="70">
        <v>7.411921962791005E-3</v>
      </c>
      <c r="M46" s="70">
        <v>1.1258667098363848</v>
      </c>
      <c r="N46" s="70">
        <v>1.1629867068023327</v>
      </c>
      <c r="O46" s="70">
        <v>0.1745535872171855</v>
      </c>
      <c r="P46" s="70">
        <v>1.261660009683218</v>
      </c>
      <c r="Q46" s="70">
        <v>0.15796906620623222</v>
      </c>
      <c r="R46" s="70">
        <v>134.91663664046536</v>
      </c>
      <c r="S46" s="70">
        <v>1.1258661365866296</v>
      </c>
      <c r="T46" s="70">
        <v>156.90641086263921</v>
      </c>
      <c r="U46" s="70">
        <v>1.1247502617978415</v>
      </c>
      <c r="V46" s="70">
        <v>170.21939460902024</v>
      </c>
      <c r="W46" s="70">
        <v>1.1236280014053859</v>
      </c>
      <c r="X46" s="70">
        <v>8.7019109999999997E-2</v>
      </c>
      <c r="Y46" s="70">
        <v>5.6949100000000001</v>
      </c>
      <c r="Z46" s="60">
        <v>1.2350294519603868</v>
      </c>
      <c r="AA46" s="6"/>
      <c r="AB46" s="6" t="str">
        <f>IF($C46=1,(IF(D46&gt;(B.2_em_backgrounds!B$4*3),"yes","no")),(IF($C46=2,(IF(D46&gt;(B.2_em_backgrounds!B$5*3),"yes","no")),(IF($C46=3,(IF(D46&gt;(B.2_em_backgrounds!B$6*3),"yes","no")))))))</f>
        <v>yes</v>
      </c>
      <c r="AC46" s="6"/>
      <c r="AD46" s="6" t="str">
        <f>IF($C46=1,(IF(F46&gt;(B.2_em_backgrounds!D$4*3),"yes","no")),(IF($C46=2,(IF(F46&gt;(B.2_em_backgrounds!D$5*3),"yes","no")),(IF($C46=3,(IF(F46&gt;(B.2_em_backgrounds!D$6*3),"yes","no")))))))</f>
        <v>yes</v>
      </c>
      <c r="AE46" s="6"/>
      <c r="AF46" s="6" t="str">
        <f>IF($C46=1,(IF(H46&gt;(B.2_em_backgrounds!F$4*3),"yes","no")),(IF($C46=2,(IF(H46&gt;(B.2_em_backgrounds!F$5*3),"yes","no")),(IF($C46=3,(IF(H46&gt;(B.2_em_backgrounds!F$6*3),"yes","no")))))))</f>
        <v>yes</v>
      </c>
      <c r="AG46" s="6"/>
      <c r="AH46" s="6" t="str">
        <f>IF($C46=1,(IF(J46&gt;(B.2_em_backgrounds!H$4*3),"yes","no")),(IF($C46=2,(IF(J46&gt;(B.2_em_backgrounds!H$5*3),"yes","no")),(IF($C46=3,(IF(J46&gt;(B.2_em_backgrounds!H$6*3),"yes","no")))))))</f>
        <v>yes</v>
      </c>
      <c r="AK46" s="59">
        <v>43</v>
      </c>
    </row>
    <row r="47" spans="1:37" customFormat="1" x14ac:dyDescent="0.25">
      <c r="A47" s="68" t="s">
        <v>58</v>
      </c>
      <c r="B47" s="73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60"/>
      <c r="AA47" s="6"/>
      <c r="AB47" s="6"/>
      <c r="AC47" s="6"/>
      <c r="AD47" s="6"/>
      <c r="AE47" s="6"/>
      <c r="AF47" s="6"/>
      <c r="AG47" s="6"/>
      <c r="AH47" s="6"/>
      <c r="AK47" s="59">
        <v>44</v>
      </c>
    </row>
    <row r="48" spans="1:37" customFormat="1" x14ac:dyDescent="0.25">
      <c r="A48" s="69" t="s">
        <v>53</v>
      </c>
      <c r="B48" s="70"/>
      <c r="C48" s="70">
        <v>1</v>
      </c>
      <c r="D48" s="70">
        <v>0.52048646520447228</v>
      </c>
      <c r="E48" s="70">
        <v>3.4871187435826161</v>
      </c>
      <c r="F48" s="70">
        <v>270.4401406819498</v>
      </c>
      <c r="G48" s="70">
        <v>0.15298043092332436</v>
      </c>
      <c r="H48" s="70">
        <v>130.46522382594117</v>
      </c>
      <c r="I48" s="70">
        <v>0.22025413711901501</v>
      </c>
      <c r="J48" s="70">
        <v>498.84296643607945</v>
      </c>
      <c r="K48" s="70">
        <v>0.11263919290331285</v>
      </c>
      <c r="L48" s="70">
        <v>1.961442863955839E-3</v>
      </c>
      <c r="M48" s="70">
        <v>3.4980069153721627</v>
      </c>
      <c r="N48" s="70">
        <v>0.50407099920402987</v>
      </c>
      <c r="O48" s="70">
        <v>0.28125832661114569</v>
      </c>
      <c r="P48" s="70">
        <v>1.8514825977304206</v>
      </c>
      <c r="Q48" s="70">
        <v>0.20218450633648086</v>
      </c>
      <c r="R48" s="70">
        <v>509.82766761621673</v>
      </c>
      <c r="S48" s="70">
        <v>3.4980067308663334</v>
      </c>
      <c r="T48" s="70">
        <v>256.98956553837996</v>
      </c>
      <c r="U48" s="70">
        <v>3.5012867776163961</v>
      </c>
      <c r="V48" s="70">
        <v>943.93693274546115</v>
      </c>
      <c r="W48" s="70">
        <v>3.4962512639137855</v>
      </c>
      <c r="X48" s="70" t="s">
        <v>131</v>
      </c>
      <c r="Y48" s="70" t="s">
        <v>131</v>
      </c>
      <c r="Z48" s="60">
        <v>0.26787048294492583</v>
      </c>
      <c r="AA48" s="6"/>
      <c r="AB48" s="6" t="str">
        <f>IF($C48=1,(IF(D48&gt;(B.2_em_backgrounds!B$4*3),"yes","no")),(IF($C48=2,(IF(D48&gt;(B.2_em_backgrounds!B$5*3),"yes","no")),(IF($C48=3,(IF(D48&gt;(B.2_em_backgrounds!B$6*3),"yes","no")))))))</f>
        <v>yes</v>
      </c>
      <c r="AC48" s="6"/>
      <c r="AD48" s="6" t="str">
        <f>IF($C48=1,(IF(F48&gt;(B.2_em_backgrounds!D$4*3),"yes","no")),(IF($C48=2,(IF(F48&gt;(B.2_em_backgrounds!D$5*3),"yes","no")),(IF($C48=3,(IF(F48&gt;(B.2_em_backgrounds!D$6*3),"yes","no")))))))</f>
        <v>yes</v>
      </c>
      <c r="AE48" s="6"/>
      <c r="AF48" s="6" t="str">
        <f>IF($C48=1,(IF(H48&gt;(B.2_em_backgrounds!F$4*3),"yes","no")),(IF($C48=2,(IF(H48&gt;(B.2_em_backgrounds!F$5*3),"yes","no")),(IF($C48=3,(IF(H48&gt;(B.2_em_backgrounds!F$6*3),"yes","no")))))))</f>
        <v>yes</v>
      </c>
      <c r="AG48" s="6"/>
      <c r="AH48" s="6" t="str">
        <f>IF($C48=1,(IF(J48&gt;(B.2_em_backgrounds!H$4*3),"yes","no")),(IF($C48=2,(IF(J48&gt;(B.2_em_backgrounds!H$5*3),"yes","no")),(IF($C48=3,(IF(J48&gt;(B.2_em_backgrounds!H$6*3),"yes","no")))))))</f>
        <v>yes</v>
      </c>
      <c r="AK48" s="59">
        <v>45</v>
      </c>
    </row>
    <row r="49" spans="1:37" customFormat="1" x14ac:dyDescent="0.25">
      <c r="A49" s="69" t="s">
        <v>56</v>
      </c>
      <c r="B49" s="70"/>
      <c r="C49" s="70">
        <v>1</v>
      </c>
      <c r="D49" s="70">
        <v>0.50656241331675678</v>
      </c>
      <c r="E49" s="70">
        <v>3.5347196598655648</v>
      </c>
      <c r="F49" s="70">
        <v>270.16102647984832</v>
      </c>
      <c r="G49" s="70">
        <v>0.15305943563515911</v>
      </c>
      <c r="H49" s="70">
        <v>130.22345147430116</v>
      </c>
      <c r="I49" s="70">
        <v>0.22045850379198276</v>
      </c>
      <c r="J49" s="70">
        <v>498.34676292173327</v>
      </c>
      <c r="K49" s="70">
        <v>0.11269525633299123</v>
      </c>
      <c r="L49" s="70">
        <v>1.91094258601377E-3</v>
      </c>
      <c r="M49" s="70">
        <v>3.5454650612547107</v>
      </c>
      <c r="N49" s="70">
        <v>0.50365668814825748</v>
      </c>
      <c r="O49" s="70">
        <v>0.28146135055408072</v>
      </c>
      <c r="P49" s="70">
        <v>1.8515518498814214</v>
      </c>
      <c r="Q49" s="70">
        <v>0.20227552055560935</v>
      </c>
      <c r="R49" s="70">
        <v>523.30082955504963</v>
      </c>
      <c r="S49" s="70">
        <v>3.5454648792186005</v>
      </c>
      <c r="T49" s="70">
        <v>263.56419214314832</v>
      </c>
      <c r="U49" s="70">
        <v>3.5487103443479997</v>
      </c>
      <c r="V49" s="70">
        <v>968.91849409918802</v>
      </c>
      <c r="W49" s="70">
        <v>3.5437312927810596</v>
      </c>
      <c r="X49" s="70" t="s">
        <v>131</v>
      </c>
      <c r="Y49" s="70" t="s">
        <v>131</v>
      </c>
      <c r="Z49" s="60">
        <v>0.26916663519119327</v>
      </c>
      <c r="AA49" s="6"/>
      <c r="AB49" s="6" t="str">
        <f>IF($C49=1,(IF(D49&gt;(B.2_em_backgrounds!B$4*3),"yes","no")),(IF($C49=2,(IF(D49&gt;(B.2_em_backgrounds!B$5*3),"yes","no")),(IF($C49=3,(IF(D49&gt;(B.2_em_backgrounds!B$6*3),"yes","no")))))))</f>
        <v>yes</v>
      </c>
      <c r="AC49" s="6"/>
      <c r="AD49" s="6" t="str">
        <f>IF($C49=1,(IF(F49&gt;(B.2_em_backgrounds!D$4*3),"yes","no")),(IF($C49=2,(IF(F49&gt;(B.2_em_backgrounds!D$5*3),"yes","no")),(IF($C49=3,(IF(F49&gt;(B.2_em_backgrounds!D$6*3),"yes","no")))))))</f>
        <v>yes</v>
      </c>
      <c r="AE49" s="6"/>
      <c r="AF49" s="6" t="str">
        <f>IF($C49=1,(IF(H49&gt;(B.2_em_backgrounds!F$4*3),"yes","no")),(IF($C49=2,(IF(H49&gt;(B.2_em_backgrounds!F$5*3),"yes","no")),(IF($C49=3,(IF(H49&gt;(B.2_em_backgrounds!F$6*3),"yes","no")))))))</f>
        <v>yes</v>
      </c>
      <c r="AG49" s="6"/>
      <c r="AH49" s="6" t="str">
        <f>IF($C49=1,(IF(J49&gt;(B.2_em_backgrounds!H$4*3),"yes","no")),(IF($C49=2,(IF(J49&gt;(B.2_em_backgrounds!H$5*3),"yes","no")),(IF($C49=3,(IF(J49&gt;(B.2_em_backgrounds!H$6*3),"yes","no")))))))</f>
        <v>yes</v>
      </c>
      <c r="AK49" s="59">
        <v>46</v>
      </c>
    </row>
    <row r="50" spans="1:37" customFormat="1" x14ac:dyDescent="0.25">
      <c r="A50" s="69" t="s">
        <v>57</v>
      </c>
      <c r="B50" s="70"/>
      <c r="C50" s="70">
        <v>1</v>
      </c>
      <c r="D50" s="70">
        <v>0.46352443826427814</v>
      </c>
      <c r="E50" s="70">
        <v>3.6951760839366039</v>
      </c>
      <c r="F50" s="70">
        <v>256.89888554756095</v>
      </c>
      <c r="G50" s="70">
        <v>0.15696049020706912</v>
      </c>
      <c r="H50" s="70">
        <v>120.38984601640219</v>
      </c>
      <c r="I50" s="70">
        <v>0.22928546631283142</v>
      </c>
      <c r="J50" s="70">
        <v>460.00854113477601</v>
      </c>
      <c r="K50" s="70">
        <v>0.1172974332463473</v>
      </c>
      <c r="L50" s="70">
        <v>1.8388562934654764E-3</v>
      </c>
      <c r="M50" s="70">
        <v>3.7056193979797603</v>
      </c>
      <c r="N50" s="70">
        <v>0.48966125353987439</v>
      </c>
      <c r="O50" s="70">
        <v>0.29051638451713874</v>
      </c>
      <c r="P50" s="70">
        <v>1.7973415310919327</v>
      </c>
      <c r="Q50" s="70">
        <v>0.20780581779958779</v>
      </c>
      <c r="R50" s="70">
        <v>543.81511162489983</v>
      </c>
      <c r="S50" s="70">
        <v>3.7056192238111265</v>
      </c>
      <c r="T50" s="70">
        <v>266.28542104513429</v>
      </c>
      <c r="U50" s="70">
        <v>3.7090966823079041</v>
      </c>
      <c r="V50" s="70">
        <v>977.42135935473607</v>
      </c>
      <c r="W50" s="70">
        <v>3.7039402208916465</v>
      </c>
      <c r="X50" s="70" t="s">
        <v>131</v>
      </c>
      <c r="Y50" s="70" t="s">
        <v>131</v>
      </c>
      <c r="Z50" s="60">
        <v>0.24709902439958359</v>
      </c>
      <c r="AA50" s="6"/>
      <c r="AB50" s="6" t="str">
        <f>IF($C50=1,(IF(D50&gt;(B.2_em_backgrounds!B$4*3),"yes","no")),(IF($C50=2,(IF(D50&gt;(B.2_em_backgrounds!B$5*3),"yes","no")),(IF($C50=3,(IF(D50&gt;(B.2_em_backgrounds!B$6*3),"yes","no")))))))</f>
        <v>yes</v>
      </c>
      <c r="AC50" s="6"/>
      <c r="AD50" s="6" t="str">
        <f>IF($C50=1,(IF(F50&gt;(B.2_em_backgrounds!D$4*3),"yes","no")),(IF($C50=2,(IF(F50&gt;(B.2_em_backgrounds!D$5*3),"yes","no")),(IF($C50=3,(IF(F50&gt;(B.2_em_backgrounds!D$6*3),"yes","no")))))))</f>
        <v>yes</v>
      </c>
      <c r="AE50" s="6"/>
      <c r="AF50" s="6" t="str">
        <f>IF($C50=1,(IF(H50&gt;(B.2_em_backgrounds!F$4*3),"yes","no")),(IF($C50=2,(IF(H50&gt;(B.2_em_backgrounds!F$5*3),"yes","no")),(IF($C50=3,(IF(H50&gt;(B.2_em_backgrounds!F$6*3),"yes","no")))))))</f>
        <v>yes</v>
      </c>
      <c r="AG50" s="6"/>
      <c r="AH50" s="6" t="str">
        <f>IF($C50=1,(IF(J50&gt;(B.2_em_backgrounds!H$4*3),"yes","no")),(IF($C50=2,(IF(J50&gt;(B.2_em_backgrounds!H$5*3),"yes","no")),(IF($C50=3,(IF(J50&gt;(B.2_em_backgrounds!H$6*3),"yes","no")))))))</f>
        <v>yes</v>
      </c>
      <c r="AK50" s="59">
        <v>47</v>
      </c>
    </row>
    <row r="51" spans="1:37" customFormat="1" x14ac:dyDescent="0.25">
      <c r="A51" s="76" t="s">
        <v>54</v>
      </c>
      <c r="B51" s="73" t="s">
        <v>11</v>
      </c>
      <c r="C51" s="70">
        <v>2</v>
      </c>
      <c r="D51" s="70">
        <v>0.16149349740141811</v>
      </c>
      <c r="E51" s="70">
        <v>6.2602825722276991</v>
      </c>
      <c r="F51" s="70">
        <v>263.05504717204553</v>
      </c>
      <c r="G51" s="70">
        <v>0.15511297841458838</v>
      </c>
      <c r="H51" s="70">
        <v>107.14894983429889</v>
      </c>
      <c r="I51" s="70">
        <v>0.24303985481355098</v>
      </c>
      <c r="J51" s="70">
        <v>225.76193017960225</v>
      </c>
      <c r="K51" s="70">
        <v>0.1674349442153974</v>
      </c>
      <c r="L51" s="70">
        <v>6.3434040768770592E-4</v>
      </c>
      <c r="M51" s="70">
        <v>6.2724872456493426</v>
      </c>
      <c r="N51" s="70">
        <v>0.41194488602115803</v>
      </c>
      <c r="O51" s="70">
        <v>0.31374369749837494</v>
      </c>
      <c r="P51" s="70">
        <v>0.86968359320621536</v>
      </c>
      <c r="Q51" s="70">
        <v>0.24985026165922791</v>
      </c>
      <c r="R51" s="70">
        <v>1576.4273726570918</v>
      </c>
      <c r="S51" s="70">
        <v>6.2724871427551259</v>
      </c>
      <c r="T51" s="70">
        <v>649.40183968280439</v>
      </c>
      <c r="U51" s="70">
        <v>6.2751613009603844</v>
      </c>
      <c r="V51" s="70">
        <v>1370.9968035226977</v>
      </c>
      <c r="W51" s="70">
        <v>6.2725298613607521</v>
      </c>
      <c r="X51" s="70" t="s">
        <v>131</v>
      </c>
      <c r="Y51" s="70" t="s">
        <v>131</v>
      </c>
      <c r="Z51" s="60">
        <v>0.27755552245702808</v>
      </c>
      <c r="AA51" s="6"/>
      <c r="AB51" s="6" t="str">
        <f>IF($C51=1,(IF(D51&gt;(B.2_em_backgrounds!B$4*3),"yes","no")),(IF($C51=2,(IF(D51&gt;(B.2_em_backgrounds!B$5*3),"yes","no")),(IF($C51=3,(IF(D51&gt;(B.2_em_backgrounds!B$6*3),"yes","no")))))))</f>
        <v>yes</v>
      </c>
      <c r="AC51" s="6"/>
      <c r="AD51" s="6" t="str">
        <f>IF($C51=1,(IF(F51&gt;(B.2_em_backgrounds!D$4*3),"yes","no")),(IF($C51=2,(IF(F51&gt;(B.2_em_backgrounds!D$5*3),"yes","no")),(IF($C51=3,(IF(F51&gt;(B.2_em_backgrounds!D$6*3),"yes","no")))))))</f>
        <v>yes</v>
      </c>
      <c r="AE51" s="6"/>
      <c r="AF51" s="6" t="str">
        <f>IF($C51=1,(IF(H51&gt;(B.2_em_backgrounds!F$4*3),"yes","no")),(IF($C51=2,(IF(H51&gt;(B.2_em_backgrounds!F$5*3),"yes","no")),(IF($C51=3,(IF(H51&gt;(B.2_em_backgrounds!F$6*3),"yes","no")))))))</f>
        <v>yes</v>
      </c>
      <c r="AG51" s="6"/>
      <c r="AH51" s="6" t="str">
        <f>IF($C51=1,(IF(J51&gt;(B.2_em_backgrounds!H$4*3),"yes","no")),(IF($C51=2,(IF(J51&gt;(B.2_em_backgrounds!H$5*3),"yes","no")),(IF($C51=3,(IF(J51&gt;(B.2_em_backgrounds!H$6*3),"yes","no")))))))</f>
        <v>yes</v>
      </c>
      <c r="AK51" s="59">
        <v>48</v>
      </c>
    </row>
    <row r="52" spans="1:37" customFormat="1" x14ac:dyDescent="0.25">
      <c r="A52" s="76" t="s">
        <v>55</v>
      </c>
      <c r="B52" s="73" t="s">
        <v>11</v>
      </c>
      <c r="C52" s="70">
        <v>2</v>
      </c>
      <c r="D52" s="70">
        <v>0.14883526942029995</v>
      </c>
      <c r="E52" s="70">
        <v>6.521064975985948</v>
      </c>
      <c r="F52" s="70">
        <v>241.87414344843177</v>
      </c>
      <c r="G52" s="70">
        <v>0.16176208436348283</v>
      </c>
      <c r="H52" s="70">
        <v>98.77291960853718</v>
      </c>
      <c r="I52" s="70">
        <v>0.25313518266992568</v>
      </c>
      <c r="J52" s="70">
        <v>209.77302607304767</v>
      </c>
      <c r="K52" s="70">
        <v>0.17369872673568001</v>
      </c>
      <c r="L52" s="70">
        <v>6.3581444366465347E-4</v>
      </c>
      <c r="M52" s="70">
        <v>6.532943725426648</v>
      </c>
      <c r="N52" s="70">
        <v>0.41299641577644108</v>
      </c>
      <c r="O52" s="70">
        <v>0.32488627743022713</v>
      </c>
      <c r="P52" s="70">
        <v>0.87885535899480982</v>
      </c>
      <c r="Q52" s="70">
        <v>0.25820316853466735</v>
      </c>
      <c r="R52" s="70">
        <v>1572.7726732624885</v>
      </c>
      <c r="S52" s="70">
        <v>6.5329436266346361</v>
      </c>
      <c r="T52" s="70">
        <v>649.55012236883795</v>
      </c>
      <c r="U52" s="70">
        <v>6.5357332365727077</v>
      </c>
      <c r="V52" s="70">
        <v>1382.2435050409258</v>
      </c>
      <c r="W52" s="70">
        <v>6.5329869267954512</v>
      </c>
      <c r="X52" s="70" t="s">
        <v>131</v>
      </c>
      <c r="Y52" s="70" t="s">
        <v>131</v>
      </c>
      <c r="Z52" s="60">
        <v>0.19969958063589391</v>
      </c>
      <c r="AA52" s="6"/>
      <c r="AB52" s="6" t="str">
        <f>IF($C52=1,(IF(D52&gt;(B.2_em_backgrounds!B$4*3),"yes","no")),(IF($C52=2,(IF(D52&gt;(B.2_em_backgrounds!B$5*3),"yes","no")),(IF($C52=3,(IF(D52&gt;(B.2_em_backgrounds!B$6*3),"yes","no")))))))</f>
        <v>yes</v>
      </c>
      <c r="AC52" s="6"/>
      <c r="AD52" s="6" t="str">
        <f>IF($C52=1,(IF(F52&gt;(B.2_em_backgrounds!D$4*3),"yes","no")),(IF($C52=2,(IF(F52&gt;(B.2_em_backgrounds!D$5*3),"yes","no")),(IF($C52=3,(IF(F52&gt;(B.2_em_backgrounds!D$6*3),"yes","no")))))))</f>
        <v>yes</v>
      </c>
      <c r="AE52" s="6"/>
      <c r="AF52" s="6" t="str">
        <f>IF($C52=1,(IF(H52&gt;(B.2_em_backgrounds!F$4*3),"yes","no")),(IF($C52=2,(IF(H52&gt;(B.2_em_backgrounds!F$5*3),"yes","no")),(IF($C52=3,(IF(H52&gt;(B.2_em_backgrounds!F$6*3),"yes","no")))))))</f>
        <v>yes</v>
      </c>
      <c r="AG52" s="6"/>
      <c r="AH52" s="6" t="str">
        <f>IF($C52=1,(IF(J52&gt;(B.2_em_backgrounds!H$4*3),"yes","no")),(IF($C52=2,(IF(J52&gt;(B.2_em_backgrounds!H$5*3),"yes","no")),(IF($C52=3,(IF(J52&gt;(B.2_em_backgrounds!H$6*3),"yes","no")))))))</f>
        <v>yes</v>
      </c>
      <c r="AK52" s="59">
        <v>49</v>
      </c>
    </row>
    <row r="53" spans="1:37" customFormat="1" x14ac:dyDescent="0.25">
      <c r="A53" s="78" t="s">
        <v>175</v>
      </c>
      <c r="B53" s="73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60"/>
      <c r="AA53" s="6"/>
      <c r="AB53" s="6"/>
      <c r="AC53" s="6"/>
      <c r="AD53" s="6"/>
      <c r="AE53" s="6"/>
      <c r="AF53" s="6"/>
      <c r="AG53" s="6"/>
      <c r="AH53" s="6"/>
      <c r="AK53" s="59">
        <v>50</v>
      </c>
    </row>
    <row r="54" spans="1:37" customFormat="1" x14ac:dyDescent="0.25">
      <c r="A54" s="79" t="s">
        <v>171</v>
      </c>
      <c r="B54" s="71"/>
      <c r="C54" s="70">
        <v>1</v>
      </c>
      <c r="D54" s="71">
        <v>0.24081081533811738</v>
      </c>
      <c r="E54" s="71">
        <v>5.0945052556039139</v>
      </c>
      <c r="F54" s="71">
        <v>4.5608122148091894</v>
      </c>
      <c r="G54" s="71">
        <v>1.1706280145785735</v>
      </c>
      <c r="H54" s="71">
        <v>3.5717069591329333</v>
      </c>
      <c r="I54" s="71">
        <v>1.3228241004218946</v>
      </c>
      <c r="J54" s="71">
        <v>9.2647524889306538</v>
      </c>
      <c r="K54" s="71">
        <v>0.82134023461316352</v>
      </c>
      <c r="L54" s="71">
        <v>5.3811013457172367E-2</v>
      </c>
      <c r="M54" s="71">
        <v>5.2323040798287757</v>
      </c>
      <c r="N54" s="71">
        <v>0.81827961124501447</v>
      </c>
      <c r="O54" s="71">
        <v>1.7684526847777806</v>
      </c>
      <c r="P54" s="71">
        <v>2.0390062867345957</v>
      </c>
      <c r="Q54" s="71">
        <v>1.4316974904251629</v>
      </c>
      <c r="R54" s="71">
        <v>18.583516203220473</v>
      </c>
      <c r="S54" s="71">
        <v>5.2323039564791687</v>
      </c>
      <c r="T54" s="71">
        <v>15.206525651131859</v>
      </c>
      <c r="U54" s="71">
        <v>5.2682395050321169</v>
      </c>
      <c r="V54" s="71">
        <v>37.891901483173378</v>
      </c>
      <c r="W54" s="71">
        <v>5.1652368543142275</v>
      </c>
      <c r="X54" s="71" t="s">
        <v>131</v>
      </c>
      <c r="Y54" s="71" t="s">
        <v>131</v>
      </c>
      <c r="Z54" s="60">
        <v>4.4746179167074608E-2</v>
      </c>
      <c r="AA54" s="6"/>
      <c r="AB54" s="6" t="str">
        <f>IF($C54=1,(IF(D54&gt;(B.2_em_backgrounds!B$4*3),"yes","no")),(IF($C54=2,(IF(D54&gt;(B.2_em_backgrounds!B$5*3),"yes","no")),(IF($C54=3,(IF(D54&gt;(B.2_em_backgrounds!B$6*3),"yes","no")))))))</f>
        <v>yes</v>
      </c>
      <c r="AC54" s="6"/>
      <c r="AD54" s="6" t="str">
        <f>IF($C54=1,(IF(F54&gt;(B.2_em_backgrounds!D$4*3),"yes","no")),(IF($C54=2,(IF(F54&gt;(B.2_em_backgrounds!D$5*3),"yes","no")),(IF($C54=3,(IF(F54&gt;(B.2_em_backgrounds!D$6*3),"yes","no")))))))</f>
        <v>yes</v>
      </c>
      <c r="AE54" s="6"/>
      <c r="AF54" s="6" t="str">
        <f>IF($C54=1,(IF(H54&gt;(B.2_em_backgrounds!F$4*3),"yes","no")),(IF($C54=2,(IF(H54&gt;(B.2_em_backgrounds!F$5*3),"yes","no")),(IF($C54=3,(IF(H54&gt;(B.2_em_backgrounds!F$6*3),"yes","no")))))))</f>
        <v>yes</v>
      </c>
      <c r="AG54" s="6"/>
      <c r="AH54" s="6" t="str">
        <f>IF($C54=1,(IF(J54&gt;(B.2_em_backgrounds!H$4*3),"yes","no")),(IF($C54=2,(IF(J54&gt;(B.2_em_backgrounds!H$5*3),"yes","no")),(IF($C54=3,(IF(J54&gt;(B.2_em_backgrounds!H$6*3),"yes","no")))))))</f>
        <v>yes</v>
      </c>
      <c r="AK54" s="59">
        <v>51</v>
      </c>
    </row>
    <row r="55" spans="1:37" customFormat="1" x14ac:dyDescent="0.25">
      <c r="A55" s="69" t="s">
        <v>172</v>
      </c>
      <c r="B55" s="73" t="s">
        <v>11</v>
      </c>
      <c r="C55" s="70">
        <v>2</v>
      </c>
      <c r="D55" s="70">
        <v>0.93539003994755032</v>
      </c>
      <c r="E55" s="70">
        <v>2.6178293360635503</v>
      </c>
      <c r="F55" s="70">
        <v>2174.6137327243064</v>
      </c>
      <c r="G55" s="70">
        <v>5.4293349803420619E-2</v>
      </c>
      <c r="H55" s="70">
        <v>851.27148143697912</v>
      </c>
      <c r="I55" s="70">
        <v>8.6776805541331908E-2</v>
      </c>
      <c r="J55" s="70">
        <v>317.25195754744647</v>
      </c>
      <c r="K55" s="70">
        <v>0.14214629537513734</v>
      </c>
      <c r="L55" s="70">
        <v>4.4445171960626434E-4</v>
      </c>
      <c r="M55" s="70">
        <v>2.6428916979723152</v>
      </c>
      <c r="N55" s="70">
        <v>0.39589844306414301</v>
      </c>
      <c r="O55" s="70">
        <v>0.16057609545741872</v>
      </c>
      <c r="P55" s="70">
        <v>0.1478357233936905</v>
      </c>
      <c r="Q55" s="70">
        <v>0.18298632122614858</v>
      </c>
      <c r="R55" s="70">
        <v>2249.9442304942418</v>
      </c>
      <c r="S55" s="70">
        <v>2.6428914537690877</v>
      </c>
      <c r="T55" s="70">
        <v>890.75030300303615</v>
      </c>
      <c r="U55" s="70">
        <v>2.6434832597616515</v>
      </c>
      <c r="V55" s="70">
        <v>332.6230503898704</v>
      </c>
      <c r="W55" s="70">
        <v>2.6455045868461249</v>
      </c>
      <c r="X55" s="70" t="s">
        <v>131</v>
      </c>
      <c r="Y55" s="70" t="s">
        <v>131</v>
      </c>
      <c r="Z55" s="60">
        <v>0.32705986188625918</v>
      </c>
      <c r="AA55" s="6"/>
      <c r="AB55" s="6" t="str">
        <f>IF($C55=1,(IF(D55&gt;(B.2_em_backgrounds!B$4*3),"yes","no")),(IF($C55=2,(IF(D55&gt;(B.2_em_backgrounds!B$5*3),"yes","no")),(IF($C55=3,(IF(D55&gt;(B.2_em_backgrounds!B$6*3),"yes","no")))))))</f>
        <v>yes</v>
      </c>
      <c r="AC55" s="6"/>
      <c r="AD55" s="6" t="str">
        <f>IF($C55=1,(IF(F55&gt;(B.2_em_backgrounds!D$4*3),"yes","no")),(IF($C55=2,(IF(F55&gt;(B.2_em_backgrounds!D$5*3),"yes","no")),(IF($C55=3,(IF(F55&gt;(B.2_em_backgrounds!D$6*3),"yes","no")))))))</f>
        <v>yes</v>
      </c>
      <c r="AE55" s="6"/>
      <c r="AF55" s="6" t="str">
        <f>IF($C55=1,(IF(H55&gt;(B.2_em_backgrounds!F$4*3),"yes","no")),(IF($C55=2,(IF(H55&gt;(B.2_em_backgrounds!F$5*3),"yes","no")),(IF($C55=3,(IF(H55&gt;(B.2_em_backgrounds!F$6*3),"yes","no")))))))</f>
        <v>yes</v>
      </c>
      <c r="AG55" s="6"/>
      <c r="AH55" s="6" t="str">
        <f>IF($C55=1,(IF(J55&gt;(B.2_em_backgrounds!H$4*3),"yes","no")),(IF($C55=2,(IF(J55&gt;(B.2_em_backgrounds!H$5*3),"yes","no")),(IF($C55=3,(IF(J55&gt;(B.2_em_backgrounds!H$6*3),"yes","no")))))))</f>
        <v>yes</v>
      </c>
      <c r="AK55" s="59">
        <v>52</v>
      </c>
    </row>
    <row r="56" spans="1:37" customFormat="1" x14ac:dyDescent="0.25">
      <c r="A56" s="1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0"/>
      <c r="AA56" s="6"/>
      <c r="AB56" s="6"/>
      <c r="AC56" s="6"/>
      <c r="AD56" s="6"/>
      <c r="AE56" s="6"/>
      <c r="AF56" s="6"/>
      <c r="AG56" s="6"/>
      <c r="AH56" s="6"/>
      <c r="AK56" s="59">
        <v>53</v>
      </c>
    </row>
    <row r="57" spans="1:37" customFormat="1" x14ac:dyDescent="0.25">
      <c r="A57" s="20" t="s">
        <v>146</v>
      </c>
      <c r="B57" s="21"/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2"/>
      <c r="Z57" s="60"/>
      <c r="AA57" s="6"/>
      <c r="AB57" s="6"/>
      <c r="AC57" s="6"/>
      <c r="AD57" s="6"/>
      <c r="AE57" s="6"/>
      <c r="AF57" s="6"/>
      <c r="AG57" s="6"/>
      <c r="AH57" s="6"/>
      <c r="AK57" s="59">
        <v>54</v>
      </c>
    </row>
    <row r="58" spans="1:37" customFormat="1" x14ac:dyDescent="0.25">
      <c r="A58" s="13" t="s">
        <v>15</v>
      </c>
      <c r="B58" s="21"/>
      <c r="C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2"/>
      <c r="Z58" s="60"/>
      <c r="AA58" s="6"/>
      <c r="AB58" s="6"/>
      <c r="AC58" s="6"/>
      <c r="AD58" s="6"/>
      <c r="AE58" s="6"/>
      <c r="AF58" s="6"/>
      <c r="AG58" s="6"/>
      <c r="AH58" s="6"/>
      <c r="AK58" s="59">
        <v>55</v>
      </c>
    </row>
    <row r="59" spans="1:37" customFormat="1" x14ac:dyDescent="0.25">
      <c r="A59" s="60" t="s">
        <v>21</v>
      </c>
      <c r="B59" s="24"/>
      <c r="C59" s="60">
        <v>3</v>
      </c>
      <c r="D59" s="82">
        <v>9.9678572320126752E-2</v>
      </c>
      <c r="E59" s="82">
        <v>7.9184304066908515</v>
      </c>
      <c r="F59" s="82">
        <v>14.044762001356805</v>
      </c>
      <c r="G59" s="82">
        <v>0.66708752111217595</v>
      </c>
      <c r="H59" s="82">
        <v>16.088122814336032</v>
      </c>
      <c r="I59" s="82">
        <v>0.62328592845460062</v>
      </c>
      <c r="J59" s="82">
        <v>14.090387093666095</v>
      </c>
      <c r="K59" s="82">
        <v>0.66600662079310247</v>
      </c>
      <c r="L59" s="82">
        <v>7.2206052090152449E-3</v>
      </c>
      <c r="M59" s="82">
        <v>7.9509976593244431</v>
      </c>
      <c r="N59" s="82">
        <v>1.1782990125350121</v>
      </c>
      <c r="O59" s="82">
        <v>0.91802884804574003</v>
      </c>
      <c r="P59" s="82">
        <v>1.034586877029243</v>
      </c>
      <c r="Q59" s="82">
        <v>0.94595394481314299</v>
      </c>
      <c r="R59" s="82">
        <v>138.49186324355628</v>
      </c>
      <c r="S59" s="82">
        <v>7.9509975781519069</v>
      </c>
      <c r="T59" s="82">
        <v>163.18474578658157</v>
      </c>
      <c r="U59" s="82">
        <v>7.9473183305455777</v>
      </c>
      <c r="V59" s="82">
        <v>143.28196032097262</v>
      </c>
      <c r="W59" s="82">
        <v>7.950780591551494</v>
      </c>
      <c r="X59" s="82" t="s">
        <v>131</v>
      </c>
      <c r="Y59" s="82" t="s">
        <v>131</v>
      </c>
      <c r="Z59" s="60">
        <v>7.3236081338552889E-2</v>
      </c>
      <c r="AA59" s="60"/>
      <c r="AB59" s="60" t="str">
        <f>IF($C59=1,(IF(D59&gt;(B.2_em_backgrounds!B$4*3),"yes","no")),(IF($C59=2,(IF(D59&gt;(B.2_em_backgrounds!B$5*3),"yes","no")),(IF($C59=3,(IF(D59&gt;(B.2_em_backgrounds!B$6*3),"yes","no")))))))</f>
        <v>yes</v>
      </c>
      <c r="AC59" s="60"/>
      <c r="AD59" s="60" t="str">
        <f>IF($C59=1,(IF(F59&gt;(B.2_em_backgrounds!D$4*3),"yes","no")),(IF($C59=2,(IF(F59&gt;(B.2_em_backgrounds!D$5*3),"yes","no")),(IF($C59=3,(IF(F59&gt;(B.2_em_backgrounds!D$6*3),"yes","no")))))))</f>
        <v>yes</v>
      </c>
      <c r="AE59" s="60"/>
      <c r="AF59" s="60" t="str">
        <f>IF($C59=1,(IF(H59&gt;(B.2_em_backgrounds!F$4*3),"yes","no")),(IF($C59=2,(IF(H59&gt;(B.2_em_backgrounds!F$5*3),"yes","no")),(IF($C59=3,(IF(H59&gt;(B.2_em_backgrounds!F$6*3),"yes","no")))))))</f>
        <v>yes</v>
      </c>
      <c r="AG59" s="60"/>
      <c r="AH59" s="60" t="str">
        <f>IF($C59=1,(IF(J59&gt;(B.2_em_backgrounds!H$4*3),"yes","no")),(IF($C59=2,(IF(J59&gt;(B.2_em_backgrounds!H$5*3),"yes","no")),(IF($C59=3,(IF(J59&gt;(B.2_em_backgrounds!H$6*3),"yes","no")))))))</f>
        <v>yes</v>
      </c>
      <c r="AK59" s="59">
        <v>56</v>
      </c>
    </row>
    <row r="60" spans="1:37" customFormat="1" x14ac:dyDescent="0.25">
      <c r="A60" s="60" t="s">
        <v>31</v>
      </c>
      <c r="B60" s="60" t="s">
        <v>176</v>
      </c>
      <c r="C60" s="60">
        <v>3</v>
      </c>
      <c r="D60" s="82">
        <v>0.28967857737979813</v>
      </c>
      <c r="E60" s="82">
        <v>4.6449582968185563</v>
      </c>
      <c r="F60" s="82">
        <v>57.923083037633113</v>
      </c>
      <c r="G60" s="82">
        <v>0.32848396465756491</v>
      </c>
      <c r="H60" s="82">
        <v>65.665251760269669</v>
      </c>
      <c r="I60" s="82">
        <v>0.30851209991298867</v>
      </c>
      <c r="J60" s="82">
        <v>56.974950715698164</v>
      </c>
      <c r="K60" s="82">
        <v>0.33120587331694096</v>
      </c>
      <c r="L60" s="82">
        <v>5.0880443091755271E-3</v>
      </c>
      <c r="M60" s="82">
        <v>4.6642638439922814</v>
      </c>
      <c r="N60" s="82">
        <v>1.1661340295275542</v>
      </c>
      <c r="O60" s="82">
        <v>0.46083325318488166</v>
      </c>
      <c r="P60" s="82">
        <v>1.0143567270516161</v>
      </c>
      <c r="Q60" s="82">
        <v>0.47313563752955862</v>
      </c>
      <c r="R60" s="82">
        <v>196.53819982253452</v>
      </c>
      <c r="S60" s="82">
        <v>4.6642637056204652</v>
      </c>
      <c r="T60" s="82">
        <v>229.1897706726763</v>
      </c>
      <c r="U60" s="82">
        <v>4.6626881182196023</v>
      </c>
      <c r="V60" s="82">
        <v>199.35997873241348</v>
      </c>
      <c r="W60" s="82">
        <v>4.6642407742470438</v>
      </c>
      <c r="X60" s="82" t="s">
        <v>131</v>
      </c>
      <c r="Y60" s="82" t="s">
        <v>131</v>
      </c>
      <c r="Z60" s="60">
        <v>8.3805464290084716E-2</v>
      </c>
      <c r="AA60" s="60"/>
      <c r="AB60" s="60" t="str">
        <f>IF($C60=1,(IF(D60&gt;(B.2_em_backgrounds!B$4*3),"yes","no")),(IF($C60=2,(IF(D60&gt;(B.2_em_backgrounds!B$5*3),"yes","no")),(IF($C60=3,(IF(D60&gt;(B.2_em_backgrounds!B$6*3),"yes","no")))))))</f>
        <v>yes</v>
      </c>
      <c r="AC60" s="60"/>
      <c r="AD60" s="60" t="str">
        <f>IF($C60=1,(IF(F60&gt;(B.2_em_backgrounds!D$4*3),"yes","no")),(IF($C60=2,(IF(F60&gt;(B.2_em_backgrounds!D$5*3),"yes","no")),(IF($C60=3,(IF(F60&gt;(B.2_em_backgrounds!D$6*3),"yes","no")))))))</f>
        <v>yes</v>
      </c>
      <c r="AE60" s="60"/>
      <c r="AF60" s="60" t="str">
        <f>IF($C60=1,(IF(H60&gt;(B.2_em_backgrounds!F$4*3),"yes","no")),(IF($C60=2,(IF(H60&gt;(B.2_em_backgrounds!F$5*3),"yes","no")),(IF($C60=3,(IF(H60&gt;(B.2_em_backgrounds!F$6*3),"yes","no")))))))</f>
        <v>yes</v>
      </c>
      <c r="AG60" s="60"/>
      <c r="AH60" s="60" t="str">
        <f>IF($C60=1,(IF(J60&gt;(B.2_em_backgrounds!H$4*3),"yes","no")),(IF($C60=2,(IF(J60&gt;(B.2_em_backgrounds!H$5*3),"yes","no")),(IF($C60=3,(IF(J60&gt;(B.2_em_backgrounds!H$6*3),"yes","no")))))))</f>
        <v>yes</v>
      </c>
      <c r="AK60" s="59">
        <v>57</v>
      </c>
    </row>
    <row r="61" spans="1:37" customFormat="1" x14ac:dyDescent="0.25">
      <c r="A61" s="60" t="s">
        <v>20</v>
      </c>
      <c r="B61" s="25" t="s">
        <v>11</v>
      </c>
      <c r="C61" s="60">
        <v>3</v>
      </c>
      <c r="D61" s="82">
        <v>0.52530359506405366</v>
      </c>
      <c r="E61" s="82">
        <v>3.4493306077614267</v>
      </c>
      <c r="F61" s="82">
        <v>538.97780012042688</v>
      </c>
      <c r="G61" s="82">
        <v>0.10768484070273689</v>
      </c>
      <c r="H61" s="82">
        <v>235.21078408654512</v>
      </c>
      <c r="I61" s="82">
        <v>0.16300892892958302</v>
      </c>
      <c r="J61" s="82">
        <v>471.07834337159619</v>
      </c>
      <c r="K61" s="82">
        <v>0.11518434025127262</v>
      </c>
      <c r="L61" s="82">
        <v>9.9157523382444241E-4</v>
      </c>
      <c r="M61" s="82">
        <v>3.4614008116238058</v>
      </c>
      <c r="N61" s="82">
        <v>0.44890131451425669</v>
      </c>
      <c r="O61" s="82">
        <v>0.21783891350957166</v>
      </c>
      <c r="P61" s="82">
        <v>0.90132348434463405</v>
      </c>
      <c r="Q61" s="82">
        <v>0.17641355701874747</v>
      </c>
      <c r="R61" s="82">
        <v>1008.4913731515179</v>
      </c>
      <c r="S61" s="82">
        <v>3.4614006251667315</v>
      </c>
      <c r="T61" s="82">
        <v>452.71288137423602</v>
      </c>
      <c r="U61" s="82">
        <v>3.4632783234040798</v>
      </c>
      <c r="V61" s="82">
        <v>908.97756761710605</v>
      </c>
      <c r="W61" s="82">
        <v>3.4613517828045728</v>
      </c>
      <c r="X61" s="82" t="s">
        <v>131</v>
      </c>
      <c r="Y61" s="82" t="s">
        <v>131</v>
      </c>
      <c r="Z61" s="60">
        <v>0.6110927413886692</v>
      </c>
      <c r="AA61" s="60"/>
      <c r="AB61" s="60" t="str">
        <f>IF($C61=1,(IF(D61&gt;(B.2_em_backgrounds!B$4*3),"yes","no")),(IF($C61=2,(IF(D61&gt;(B.2_em_backgrounds!B$5*3),"yes","no")),(IF($C61=3,(IF(D61&gt;(B.2_em_backgrounds!B$6*3),"yes","no")))))))</f>
        <v>yes</v>
      </c>
      <c r="AC61" s="60"/>
      <c r="AD61" s="60" t="str">
        <f>IF($C61=1,(IF(F61&gt;(B.2_em_backgrounds!D$4*3),"yes","no")),(IF($C61=2,(IF(F61&gt;(B.2_em_backgrounds!D$5*3),"yes","no")),(IF($C61=3,(IF(F61&gt;(B.2_em_backgrounds!D$6*3),"yes","no")))))))</f>
        <v>yes</v>
      </c>
      <c r="AE61" s="60"/>
      <c r="AF61" s="60" t="str">
        <f>IF($C61=1,(IF(H61&gt;(B.2_em_backgrounds!F$4*3),"yes","no")),(IF($C61=2,(IF(H61&gt;(B.2_em_backgrounds!F$5*3),"yes","no")),(IF($C61=3,(IF(H61&gt;(B.2_em_backgrounds!F$6*3),"yes","no")))))))</f>
        <v>yes</v>
      </c>
      <c r="AG61" s="60"/>
      <c r="AH61" s="60" t="str">
        <f>IF($C61=1,(IF(J61&gt;(B.2_em_backgrounds!H$4*3),"yes","no")),(IF($C61=2,(IF(J61&gt;(B.2_em_backgrounds!H$5*3),"yes","no")),(IF($C61=3,(IF(J61&gt;(B.2_em_backgrounds!H$6*3),"yes","no")))))))</f>
        <v>yes</v>
      </c>
      <c r="AK61" s="59">
        <v>58</v>
      </c>
    </row>
    <row r="62" spans="1:37" customFormat="1" x14ac:dyDescent="0.25">
      <c r="A62" s="60" t="s">
        <v>22</v>
      </c>
      <c r="B62" s="25" t="s">
        <v>11</v>
      </c>
      <c r="C62" s="60">
        <v>3</v>
      </c>
      <c r="D62" s="82">
        <v>0.27467857684712654</v>
      </c>
      <c r="E62" s="82">
        <v>4.7701014358945928</v>
      </c>
      <c r="F62" s="82">
        <v>80.950792258291926</v>
      </c>
      <c r="G62" s="82">
        <v>0.27786219165543891</v>
      </c>
      <c r="H62" s="82">
        <v>69.530901523758331</v>
      </c>
      <c r="I62" s="82">
        <v>0.29981342690072382</v>
      </c>
      <c r="J62" s="82">
        <v>82.877056288693566</v>
      </c>
      <c r="K62" s="82">
        <v>0.27461411135863179</v>
      </c>
      <c r="L62" s="82">
        <v>3.4521516094061138E-3</v>
      </c>
      <c r="M62" s="82">
        <v>4.7856967119143867</v>
      </c>
      <c r="N62" s="82">
        <v>0.88352996216172408</v>
      </c>
      <c r="O62" s="82">
        <v>0.41997779097543542</v>
      </c>
      <c r="P62" s="82">
        <v>1.0557756435567074</v>
      </c>
      <c r="Q62" s="82">
        <v>0.39859577726384282</v>
      </c>
      <c r="R62" s="82">
        <v>289.67298725176272</v>
      </c>
      <c r="S62" s="82">
        <v>4.7856965770536339</v>
      </c>
      <c r="T62" s="82">
        <v>255.9346381254332</v>
      </c>
      <c r="U62" s="82">
        <v>4.7868151199397282</v>
      </c>
      <c r="V62" s="82">
        <v>305.82988951734342</v>
      </c>
      <c r="W62" s="82">
        <v>4.7852991243313516</v>
      </c>
      <c r="X62" s="82" t="s">
        <v>131</v>
      </c>
      <c r="Y62" s="82" t="s">
        <v>131</v>
      </c>
      <c r="Z62" s="60">
        <v>0.10756519046752758</v>
      </c>
      <c r="AA62" s="60"/>
      <c r="AB62" s="60" t="str">
        <f>IF($C62=1,(IF(D62&gt;(B.2_em_backgrounds!B$4*3),"yes","no")),(IF($C62=2,(IF(D62&gt;(B.2_em_backgrounds!B$5*3),"yes","no")),(IF($C62=3,(IF(D62&gt;(B.2_em_backgrounds!B$6*3),"yes","no")))))))</f>
        <v>yes</v>
      </c>
      <c r="AC62" s="60"/>
      <c r="AD62" s="60" t="str">
        <f>IF($C62=1,(IF(F62&gt;(B.2_em_backgrounds!D$4*3),"yes","no")),(IF($C62=2,(IF(F62&gt;(B.2_em_backgrounds!D$5*3),"yes","no")),(IF($C62=3,(IF(F62&gt;(B.2_em_backgrounds!D$6*3),"yes","no")))))))</f>
        <v>yes</v>
      </c>
      <c r="AE62" s="60"/>
      <c r="AF62" s="60" t="str">
        <f>IF($C62=1,(IF(H62&gt;(B.2_em_backgrounds!F$4*3),"yes","no")),(IF($C62=2,(IF(H62&gt;(B.2_em_backgrounds!F$5*3),"yes","no")),(IF($C62=3,(IF(H62&gt;(B.2_em_backgrounds!F$6*3),"yes","no")))))))</f>
        <v>yes</v>
      </c>
      <c r="AG62" s="60"/>
      <c r="AH62" s="60" t="str">
        <f>IF($C62=1,(IF(J62&gt;(B.2_em_backgrounds!H$4*3),"yes","no")),(IF($C62=2,(IF(J62&gt;(B.2_em_backgrounds!H$5*3),"yes","no")),(IF($C62=3,(IF(J62&gt;(B.2_em_backgrounds!H$6*3),"yes","no")))))))</f>
        <v>yes</v>
      </c>
      <c r="AK62" s="59">
        <v>59</v>
      </c>
    </row>
    <row r="63" spans="1:37" customFormat="1" x14ac:dyDescent="0.25">
      <c r="A63" s="60" t="s">
        <v>23</v>
      </c>
      <c r="B63" s="24"/>
      <c r="C63" s="60">
        <v>3</v>
      </c>
      <c r="D63" s="82">
        <v>0.21030357542545355</v>
      </c>
      <c r="E63" s="82">
        <v>5.4515083361407521</v>
      </c>
      <c r="F63" s="82">
        <v>35.892967869562277</v>
      </c>
      <c r="G63" s="82">
        <v>0.41728745015854346</v>
      </c>
      <c r="H63" s="82">
        <v>38.289465656413341</v>
      </c>
      <c r="I63" s="82">
        <v>0.40401766641175357</v>
      </c>
      <c r="J63" s="82">
        <v>36.222342708047861</v>
      </c>
      <c r="K63" s="82">
        <v>0.41538589086868594</v>
      </c>
      <c r="L63" s="82">
        <v>5.961059566568885E-3</v>
      </c>
      <c r="M63" s="82">
        <v>5.4740195347865601</v>
      </c>
      <c r="N63" s="82">
        <v>1.0973229450995434</v>
      </c>
      <c r="O63" s="82">
        <v>0.58876561316342602</v>
      </c>
      <c r="P63" s="82">
        <v>1.0407000856877651</v>
      </c>
      <c r="Q63" s="82">
        <v>0.59408125735146944</v>
      </c>
      <c r="R63" s="82">
        <v>167.75458422708476</v>
      </c>
      <c r="S63" s="82">
        <v>5.4740194168836833</v>
      </c>
      <c r="T63" s="82">
        <v>184.08086426699919</v>
      </c>
      <c r="U63" s="82">
        <v>5.4728435576576553</v>
      </c>
      <c r="V63" s="82">
        <v>174.58232719238339</v>
      </c>
      <c r="W63" s="82">
        <v>5.4736912287587396</v>
      </c>
      <c r="X63" s="82" t="s">
        <v>131</v>
      </c>
      <c r="Y63" s="82" t="s">
        <v>131</v>
      </c>
      <c r="Z63" s="60">
        <v>4.7838428455996507E-2</v>
      </c>
      <c r="AA63" s="60"/>
      <c r="AB63" s="60" t="str">
        <f>IF($C63=1,(IF(D63&gt;(B.2_em_backgrounds!B$4*3),"yes","no")),(IF($C63=2,(IF(D63&gt;(B.2_em_backgrounds!B$5*3),"yes","no")),(IF($C63=3,(IF(D63&gt;(B.2_em_backgrounds!B$6*3),"yes","no")))))))</f>
        <v>yes</v>
      </c>
      <c r="AC63" s="60"/>
      <c r="AD63" s="60" t="str">
        <f>IF($C63=1,(IF(F63&gt;(B.2_em_backgrounds!D$4*3),"yes","no")),(IF($C63=2,(IF(F63&gt;(B.2_em_backgrounds!D$5*3),"yes","no")),(IF($C63=3,(IF(F63&gt;(B.2_em_backgrounds!D$6*3),"yes","no")))))))</f>
        <v>yes</v>
      </c>
      <c r="AE63" s="60"/>
      <c r="AF63" s="60" t="str">
        <f>IF($C63=1,(IF(H63&gt;(B.2_em_backgrounds!F$4*3),"yes","no")),(IF($C63=2,(IF(H63&gt;(B.2_em_backgrounds!F$5*3),"yes","no")),(IF($C63=3,(IF(H63&gt;(B.2_em_backgrounds!F$6*3),"yes","no")))))))</f>
        <v>yes</v>
      </c>
      <c r="AG63" s="60"/>
      <c r="AH63" s="60" t="str">
        <f>IF($C63=1,(IF(J63&gt;(B.2_em_backgrounds!H$4*3),"yes","no")),(IF($C63=2,(IF(J63&gt;(B.2_em_backgrounds!H$5*3),"yes","no")),(IF($C63=3,(IF(J63&gt;(B.2_em_backgrounds!H$6*3),"yes","no")))))))</f>
        <v>yes</v>
      </c>
      <c r="AK63" s="59">
        <v>60</v>
      </c>
    </row>
    <row r="64" spans="1:37" customFormat="1" x14ac:dyDescent="0.25">
      <c r="A64" s="60" t="s">
        <v>24</v>
      </c>
      <c r="B64" s="25" t="s">
        <v>11</v>
      </c>
      <c r="C64" s="60">
        <v>3</v>
      </c>
      <c r="D64" s="82">
        <v>0.16842857374153747</v>
      </c>
      <c r="E64" s="82">
        <v>6.0916104517477168</v>
      </c>
      <c r="F64" s="82">
        <v>70.258828404658331</v>
      </c>
      <c r="G64" s="82">
        <v>0.29825625260806055</v>
      </c>
      <c r="H64" s="82">
        <v>44.921357177923632</v>
      </c>
      <c r="I64" s="82">
        <v>0.37300407314294598</v>
      </c>
      <c r="J64" s="82">
        <v>98.972257648671217</v>
      </c>
      <c r="K64" s="82">
        <v>0.25129466590255956</v>
      </c>
      <c r="L64" s="82">
        <v>2.4389395878131903E-3</v>
      </c>
      <c r="M64" s="82">
        <v>6.1047925927270272</v>
      </c>
      <c r="N64" s="82">
        <v>0.65768280931002876</v>
      </c>
      <c r="O64" s="82">
        <v>0.48721113206916594</v>
      </c>
      <c r="P64" s="82">
        <v>1.452683483696289</v>
      </c>
      <c r="Q64" s="82">
        <v>0.39794985522625137</v>
      </c>
      <c r="R64" s="82">
        <v>410.01223406245509</v>
      </c>
      <c r="S64" s="82">
        <v>6.1047924870063737</v>
      </c>
      <c r="T64" s="82">
        <v>269.65786588852831</v>
      </c>
      <c r="U64" s="82">
        <v>6.1087390783395907</v>
      </c>
      <c r="V64" s="82">
        <v>595.61839974554823</v>
      </c>
      <c r="W64" s="82">
        <v>6.1025137439745736</v>
      </c>
      <c r="X64" s="82" t="s">
        <v>131</v>
      </c>
      <c r="Y64" s="82" t="s">
        <v>131</v>
      </c>
      <c r="Z64" s="60">
        <v>0.13084778911251796</v>
      </c>
      <c r="AA64" s="60"/>
      <c r="AB64" s="60" t="str">
        <f>IF($C64=1,(IF(D64&gt;(B.2_em_backgrounds!B$4*3),"yes","no")),(IF($C64=2,(IF(D64&gt;(B.2_em_backgrounds!B$5*3),"yes","no")),(IF($C64=3,(IF(D64&gt;(B.2_em_backgrounds!B$6*3),"yes","no")))))))</f>
        <v>yes</v>
      </c>
      <c r="AC64" s="60"/>
      <c r="AD64" s="60" t="str">
        <f>IF($C64=1,(IF(F64&gt;(B.2_em_backgrounds!D$4*3),"yes","no")),(IF($C64=2,(IF(F64&gt;(B.2_em_backgrounds!D$5*3),"yes","no")),(IF($C64=3,(IF(F64&gt;(B.2_em_backgrounds!D$6*3),"yes","no")))))))</f>
        <v>yes</v>
      </c>
      <c r="AE64" s="60"/>
      <c r="AF64" s="60" t="str">
        <f>IF($C64=1,(IF(H64&gt;(B.2_em_backgrounds!F$4*3),"yes","no")),(IF($C64=2,(IF(H64&gt;(B.2_em_backgrounds!F$5*3),"yes","no")),(IF($C64=3,(IF(H64&gt;(B.2_em_backgrounds!F$6*3),"yes","no")))))))</f>
        <v>yes</v>
      </c>
      <c r="AG64" s="60"/>
      <c r="AH64" s="60" t="str">
        <f>IF($C64=1,(IF(J64&gt;(B.2_em_backgrounds!H$4*3),"yes","no")),(IF($C64=2,(IF(J64&gt;(B.2_em_backgrounds!H$5*3),"yes","no")),(IF($C64=3,(IF(J64&gt;(B.2_em_backgrounds!H$6*3),"yes","no")))))))</f>
        <v>yes</v>
      </c>
      <c r="AK64" s="59">
        <v>61</v>
      </c>
    </row>
    <row r="65" spans="1:37" customFormat="1" x14ac:dyDescent="0.25">
      <c r="A65" s="60" t="s">
        <v>25</v>
      </c>
      <c r="B65" s="25" t="s">
        <v>11</v>
      </c>
      <c r="C65" s="60">
        <v>3</v>
      </c>
      <c r="D65" s="82">
        <v>0.2878035773788391</v>
      </c>
      <c r="E65" s="82">
        <v>4.6600643596881639</v>
      </c>
      <c r="F65" s="82">
        <v>192.84951756491105</v>
      </c>
      <c r="G65" s="82">
        <v>0.18002413393777217</v>
      </c>
      <c r="H65" s="82">
        <v>97.138057256673036</v>
      </c>
      <c r="I65" s="82">
        <v>0.25365609482439855</v>
      </c>
      <c r="J65" s="82">
        <v>278.31823275964086</v>
      </c>
      <c r="K65" s="82">
        <v>0.14985428974500595</v>
      </c>
      <c r="L65" s="82">
        <v>1.5183217263296746E-3</v>
      </c>
      <c r="M65" s="82">
        <v>4.6712339309211277</v>
      </c>
      <c r="N65" s="82">
        <v>0.51812599463072451</v>
      </c>
      <c r="O65" s="82">
        <v>0.32563163183679833</v>
      </c>
      <c r="P65" s="82">
        <v>1.4882693116158781</v>
      </c>
      <c r="Q65" s="82">
        <v>0.24723123366342134</v>
      </c>
      <c r="R65" s="82">
        <v>658.61869181045995</v>
      </c>
      <c r="S65" s="82">
        <v>4.6712337927557801</v>
      </c>
      <c r="T65" s="82">
        <v>341.2472976556154</v>
      </c>
      <c r="U65" s="82">
        <v>4.6744394790913075</v>
      </c>
      <c r="V65" s="82">
        <v>980.202644052952</v>
      </c>
      <c r="W65" s="82">
        <v>4.6699532369217884</v>
      </c>
      <c r="X65" s="82" t="s">
        <v>131</v>
      </c>
      <c r="Y65" s="82" t="s">
        <v>131</v>
      </c>
      <c r="Z65" s="60">
        <v>0.36675728491076043</v>
      </c>
      <c r="AA65" s="60"/>
      <c r="AB65" s="60" t="str">
        <f>IF($C65=1,(IF(D65&gt;(B.2_em_backgrounds!B$4*3),"yes","no")),(IF($C65=2,(IF(D65&gt;(B.2_em_backgrounds!B$5*3),"yes","no")),(IF($C65=3,(IF(D65&gt;(B.2_em_backgrounds!B$6*3),"yes","no")))))))</f>
        <v>yes</v>
      </c>
      <c r="AC65" s="60"/>
      <c r="AD65" s="60" t="str">
        <f>IF($C65=1,(IF(F65&gt;(B.2_em_backgrounds!D$4*3),"yes","no")),(IF($C65=2,(IF(F65&gt;(B.2_em_backgrounds!D$5*3),"yes","no")),(IF($C65=3,(IF(F65&gt;(B.2_em_backgrounds!D$6*3),"yes","no")))))))</f>
        <v>yes</v>
      </c>
      <c r="AE65" s="60"/>
      <c r="AF65" s="60" t="str">
        <f>IF($C65=1,(IF(H65&gt;(B.2_em_backgrounds!F$4*3),"yes","no")),(IF($C65=2,(IF(H65&gt;(B.2_em_backgrounds!F$5*3),"yes","no")),(IF($C65=3,(IF(H65&gt;(B.2_em_backgrounds!F$6*3),"yes","no")))))))</f>
        <v>yes</v>
      </c>
      <c r="AG65" s="60"/>
      <c r="AH65" s="60" t="str">
        <f>IF($C65=1,(IF(J65&gt;(B.2_em_backgrounds!H$4*3),"yes","no")),(IF($C65=2,(IF(J65&gt;(B.2_em_backgrounds!H$5*3),"yes","no")),(IF($C65=3,(IF(J65&gt;(B.2_em_backgrounds!H$6*3),"yes","no")))))))</f>
        <v>yes</v>
      </c>
      <c r="AK65" s="59">
        <v>62</v>
      </c>
    </row>
    <row r="66" spans="1:37" customFormat="1" x14ac:dyDescent="0.25">
      <c r="A66" s="60" t="s">
        <v>26</v>
      </c>
      <c r="B66" s="24"/>
      <c r="C66" s="60">
        <v>3</v>
      </c>
      <c r="D66" s="82">
        <v>0.3690535810516426</v>
      </c>
      <c r="E66" s="82">
        <v>4.1152412178172657</v>
      </c>
      <c r="F66" s="82">
        <v>717.38903613852995</v>
      </c>
      <c r="G66" s="82">
        <v>9.3338891988951955E-2</v>
      </c>
      <c r="H66" s="82">
        <v>232.30512051450037</v>
      </c>
      <c r="I66" s="82">
        <v>0.16402521561408367</v>
      </c>
      <c r="J66" s="82">
        <v>739.5812764637509</v>
      </c>
      <c r="K66" s="82">
        <v>9.1927839786624166E-2</v>
      </c>
      <c r="L66" s="82">
        <v>5.233845087960268E-4</v>
      </c>
      <c r="M66" s="82">
        <v>4.1250139807924047</v>
      </c>
      <c r="N66" s="82">
        <v>0.33309535199115431</v>
      </c>
      <c r="O66" s="82">
        <v>0.21190157273144258</v>
      </c>
      <c r="P66" s="82">
        <v>1.0631378936263078</v>
      </c>
      <c r="Q66" s="82">
        <v>0.15303974133953765</v>
      </c>
      <c r="R66" s="82">
        <v>1910.6317675374057</v>
      </c>
      <c r="S66" s="82">
        <v>4.1250138243316838</v>
      </c>
      <c r="T66" s="82">
        <v>636.42224945450539</v>
      </c>
      <c r="U66" s="82">
        <v>4.1269792518244337</v>
      </c>
      <c r="V66" s="82">
        <v>2031.2663942791492</v>
      </c>
      <c r="W66" s="82">
        <v>4.1247385491683506</v>
      </c>
      <c r="X66" s="82" t="s">
        <v>131</v>
      </c>
      <c r="Y66" s="82" t="s">
        <v>131</v>
      </c>
      <c r="Z66" s="60">
        <v>1.2594666515438149</v>
      </c>
      <c r="AA66" s="60"/>
      <c r="AB66" s="60" t="str">
        <f>IF($C66=1,(IF(D66&gt;(B.2_em_backgrounds!B$4*3),"yes","no")),(IF($C66=2,(IF(D66&gt;(B.2_em_backgrounds!B$5*3),"yes","no")),(IF($C66=3,(IF(D66&gt;(B.2_em_backgrounds!B$6*3),"yes","no")))))))</f>
        <v>yes</v>
      </c>
      <c r="AC66" s="60"/>
      <c r="AD66" s="60" t="str">
        <f>IF($C66=1,(IF(F66&gt;(B.2_em_backgrounds!D$4*3),"yes","no")),(IF($C66=2,(IF(F66&gt;(B.2_em_backgrounds!D$5*3),"yes","no")),(IF($C66=3,(IF(F66&gt;(B.2_em_backgrounds!D$6*3),"yes","no")))))))</f>
        <v>yes</v>
      </c>
      <c r="AE66" s="60"/>
      <c r="AF66" s="60" t="str">
        <f>IF($C66=1,(IF(H66&gt;(B.2_em_backgrounds!F$4*3),"yes","no")),(IF($C66=2,(IF(H66&gt;(B.2_em_backgrounds!F$5*3),"yes","no")),(IF($C66=3,(IF(H66&gt;(B.2_em_backgrounds!F$6*3),"yes","no")))))))</f>
        <v>yes</v>
      </c>
      <c r="AG66" s="60"/>
      <c r="AH66" s="60" t="str">
        <f>IF($C66=1,(IF(J66&gt;(B.2_em_backgrounds!H$4*3),"yes","no")),(IF($C66=2,(IF(J66&gt;(B.2_em_backgrounds!H$5*3),"yes","no")),(IF($C66=3,(IF(J66&gt;(B.2_em_backgrounds!H$6*3),"yes","no")))))))</f>
        <v>yes</v>
      </c>
      <c r="AK66" s="59">
        <v>63</v>
      </c>
    </row>
    <row r="67" spans="1:37" customFormat="1" x14ac:dyDescent="0.25">
      <c r="A67" s="60" t="s">
        <v>42</v>
      </c>
      <c r="B67" s="25" t="s">
        <v>11</v>
      </c>
      <c r="C67" s="60">
        <v>3</v>
      </c>
      <c r="D67" s="82">
        <v>0.44592858502845889</v>
      </c>
      <c r="E67" s="82">
        <v>3.7437544195421841</v>
      </c>
      <c r="F67" s="82">
        <v>101.76600807283526</v>
      </c>
      <c r="G67" s="82">
        <v>0.24782130476219219</v>
      </c>
      <c r="H67" s="82">
        <v>103.87876258852744</v>
      </c>
      <c r="I67" s="82">
        <v>0.24528818226934129</v>
      </c>
      <c r="J67" s="82">
        <v>104.05104196759126</v>
      </c>
      <c r="K67" s="82">
        <v>0.24508503388503966</v>
      </c>
      <c r="L67" s="82">
        <v>4.4580891500234946E-3</v>
      </c>
      <c r="M67" s="82">
        <v>3.7615064090186818</v>
      </c>
      <c r="N67" s="82">
        <v>1.0499981976746977</v>
      </c>
      <c r="O67" s="82">
        <v>0.36175619948539917</v>
      </c>
      <c r="P67" s="82">
        <v>1.0543920431024976</v>
      </c>
      <c r="Q67" s="82">
        <v>0.35740783269561743</v>
      </c>
      <c r="R67" s="82">
        <v>224.31024492576137</v>
      </c>
      <c r="S67" s="82">
        <v>3.7615062374377795</v>
      </c>
      <c r="T67" s="82">
        <v>235.52523754684606</v>
      </c>
      <c r="U67" s="82">
        <v>3.7610778560158287</v>
      </c>
      <c r="V67" s="82">
        <v>236.51109595621591</v>
      </c>
      <c r="W67" s="82">
        <v>3.7610598131539366</v>
      </c>
      <c r="X67" s="82" t="s">
        <v>131</v>
      </c>
      <c r="Y67" s="82" t="s">
        <v>131</v>
      </c>
      <c r="Z67" s="60">
        <v>0.1498883413073703</v>
      </c>
      <c r="AA67" s="60"/>
      <c r="AB67" s="60" t="str">
        <f>IF($C67=1,(IF(D67&gt;(B.2_em_backgrounds!B$4*3),"yes","no")),(IF($C67=2,(IF(D67&gt;(B.2_em_backgrounds!B$5*3),"yes","no")),(IF($C67=3,(IF(D67&gt;(B.2_em_backgrounds!B$6*3),"yes","no")))))))</f>
        <v>yes</v>
      </c>
      <c r="AC67" s="60"/>
      <c r="AD67" s="60" t="str">
        <f>IF($C67=1,(IF(F67&gt;(B.2_em_backgrounds!D$4*3),"yes","no")),(IF($C67=2,(IF(F67&gt;(B.2_em_backgrounds!D$5*3),"yes","no")),(IF($C67=3,(IF(F67&gt;(B.2_em_backgrounds!D$6*3),"yes","no")))))))</f>
        <v>yes</v>
      </c>
      <c r="AE67" s="60"/>
      <c r="AF67" s="60" t="str">
        <f>IF($C67=1,(IF(H67&gt;(B.2_em_backgrounds!F$4*3),"yes","no")),(IF($C67=2,(IF(H67&gt;(B.2_em_backgrounds!F$5*3),"yes","no")),(IF($C67=3,(IF(H67&gt;(B.2_em_backgrounds!F$6*3),"yes","no")))))))</f>
        <v>yes</v>
      </c>
      <c r="AG67" s="60"/>
      <c r="AH67" s="60" t="str">
        <f>IF($C67=1,(IF(J67&gt;(B.2_em_backgrounds!H$4*3),"yes","no")),(IF($C67=2,(IF(J67&gt;(B.2_em_backgrounds!H$5*3),"yes","no")),(IF($C67=3,(IF(J67&gt;(B.2_em_backgrounds!H$6*3),"yes","no")))))))</f>
        <v>yes</v>
      </c>
      <c r="AK67" s="59">
        <v>64</v>
      </c>
    </row>
    <row r="68" spans="1:37" customFormat="1" x14ac:dyDescent="0.25">
      <c r="A68" s="60" t="s">
        <v>47</v>
      </c>
      <c r="B68" s="25" t="s">
        <v>11</v>
      </c>
      <c r="C68" s="60">
        <v>3</v>
      </c>
      <c r="D68" s="82">
        <v>2.4678571558019589E-2</v>
      </c>
      <c r="E68" s="82">
        <v>15.914023663991795</v>
      </c>
      <c r="F68" s="82">
        <v>199.92295375389727</v>
      </c>
      <c r="G68" s="82">
        <v>0.17681075508955243</v>
      </c>
      <c r="H68" s="82">
        <v>54.76276404636144</v>
      </c>
      <c r="I68" s="82">
        <v>0.33782931186908943</v>
      </c>
      <c r="J68" s="82">
        <v>171.47250088408899</v>
      </c>
      <c r="K68" s="82">
        <v>0.19091619389375947</v>
      </c>
      <c r="L68" s="82">
        <v>1.2558666685042288E-4</v>
      </c>
      <c r="M68" s="82">
        <v>15.917261986075344</v>
      </c>
      <c r="N68" s="82">
        <v>0.28176511687864458</v>
      </c>
      <c r="O68" s="82">
        <v>0.39328938898013394</v>
      </c>
      <c r="P68" s="82">
        <v>0.88448454283377065</v>
      </c>
      <c r="Q68" s="82">
        <v>0.27197301731960355</v>
      </c>
      <c r="R68" s="82">
        <v>7962.5894549273344</v>
      </c>
      <c r="S68" s="82">
        <v>15.917261945528004</v>
      </c>
      <c r="T68" s="82">
        <v>2243.5788496630685</v>
      </c>
      <c r="U68" s="82">
        <v>15.91980279447138</v>
      </c>
      <c r="V68" s="82">
        <v>7042.7920142028361</v>
      </c>
      <c r="W68" s="82">
        <v>15.917361755693914</v>
      </c>
      <c r="X68" s="82" t="s">
        <v>131</v>
      </c>
      <c r="Y68" s="82" t="s">
        <v>131</v>
      </c>
      <c r="Z68" s="60">
        <v>0.24311988992152495</v>
      </c>
      <c r="AA68" s="60"/>
      <c r="AB68" s="60" t="str">
        <f>IF($C68=1,(IF(D68&gt;(B.2_em_backgrounds!B$4*3),"yes","no")),(IF($C68=2,(IF(D68&gt;(B.2_em_backgrounds!B$5*3),"yes","no")),(IF($C68=3,(IF(D68&gt;(B.2_em_backgrounds!B$6*3),"yes","no")))))))</f>
        <v>yes</v>
      </c>
      <c r="AC68" s="60"/>
      <c r="AD68" s="60" t="str">
        <f>IF($C68=1,(IF(F68&gt;(B.2_em_backgrounds!D$4*3),"yes","no")),(IF($C68=2,(IF(F68&gt;(B.2_em_backgrounds!D$5*3),"yes","no")),(IF($C68=3,(IF(F68&gt;(B.2_em_backgrounds!D$6*3),"yes","no")))))))</f>
        <v>yes</v>
      </c>
      <c r="AE68" s="60"/>
      <c r="AF68" s="60" t="str">
        <f>IF($C68=1,(IF(H68&gt;(B.2_em_backgrounds!F$4*3),"yes","no")),(IF($C68=2,(IF(H68&gt;(B.2_em_backgrounds!F$5*3),"yes","no")),(IF($C68=3,(IF(H68&gt;(B.2_em_backgrounds!F$6*3),"yes","no")))))))</f>
        <v>yes</v>
      </c>
      <c r="AG68" s="60"/>
      <c r="AH68" s="60" t="str">
        <f>IF($C68=1,(IF(J68&gt;(B.2_em_backgrounds!H$4*3),"yes","no")),(IF($C68=2,(IF(J68&gt;(B.2_em_backgrounds!H$5*3),"yes","no")),(IF($C68=3,(IF(J68&gt;(B.2_em_backgrounds!H$6*3),"yes","no")))))))</f>
        <v>yes</v>
      </c>
      <c r="AK68" s="59">
        <v>65</v>
      </c>
    </row>
    <row r="69" spans="1:37" customFormat="1" x14ac:dyDescent="0.25">
      <c r="A69" s="6" t="s">
        <v>48</v>
      </c>
      <c r="B69" s="25" t="s">
        <v>11</v>
      </c>
      <c r="C69" s="6">
        <v>3</v>
      </c>
      <c r="D69" s="80">
        <v>8.5928572135594614E-2</v>
      </c>
      <c r="E69" s="80">
        <v>8.5284716681372821</v>
      </c>
      <c r="F69" s="80">
        <v>139.99342583637699</v>
      </c>
      <c r="G69" s="80">
        <v>0.21129352473395646</v>
      </c>
      <c r="H69" s="80">
        <v>50.692674642547175</v>
      </c>
      <c r="I69" s="80">
        <v>0.35112957081232565</v>
      </c>
      <c r="J69" s="80">
        <v>133.3780139595986</v>
      </c>
      <c r="K69" s="80">
        <v>0.21647008391322992</v>
      </c>
      <c r="L69" s="80">
        <v>6.2447654224431716E-4</v>
      </c>
      <c r="M69" s="80">
        <v>8.5352968231906114</v>
      </c>
      <c r="N69" s="80">
        <v>0.37247925459204562</v>
      </c>
      <c r="O69" s="80">
        <v>0.42097836702666103</v>
      </c>
      <c r="P69" s="80">
        <v>0.98250559040094698</v>
      </c>
      <c r="Q69" s="80">
        <v>0.3126700125813347</v>
      </c>
      <c r="R69" s="80">
        <v>1601.3332791472835</v>
      </c>
      <c r="S69" s="80">
        <v>8.535296747574888</v>
      </c>
      <c r="T69" s="80">
        <v>596.4631340607832</v>
      </c>
      <c r="U69" s="80">
        <v>8.5397871263005811</v>
      </c>
      <c r="V69" s="80">
        <v>1573.3199533653974</v>
      </c>
      <c r="W69" s="80">
        <v>8.535308745551923</v>
      </c>
      <c r="X69" s="80" t="s">
        <v>131</v>
      </c>
      <c r="Y69" s="80" t="s">
        <v>131</v>
      </c>
      <c r="Z69" s="60">
        <v>0.18714749918071491</v>
      </c>
      <c r="AA69" s="6"/>
      <c r="AB69" s="6" t="str">
        <f>IF($C69=1,(IF(D69&gt;(B.2_em_backgrounds!B$4*3),"yes","no")),(IF($C69=2,(IF(D69&gt;(B.2_em_backgrounds!B$5*3),"yes","no")),(IF($C69=3,(IF(D69&gt;(B.2_em_backgrounds!B$6*3),"yes","no")))))))</f>
        <v>yes</v>
      </c>
      <c r="AC69" s="6"/>
      <c r="AD69" s="6" t="str">
        <f>IF($C69=1,(IF(F69&gt;(B.2_em_backgrounds!D$4*3),"yes","no")),(IF($C69=2,(IF(F69&gt;(B.2_em_backgrounds!D$5*3),"yes","no")),(IF($C69=3,(IF(F69&gt;(B.2_em_backgrounds!D$6*3),"yes","no")))))))</f>
        <v>yes</v>
      </c>
      <c r="AE69" s="6"/>
      <c r="AF69" s="6" t="str">
        <f>IF($C69=1,(IF(H69&gt;(B.2_em_backgrounds!F$4*3),"yes","no")),(IF($C69=2,(IF(H69&gt;(B.2_em_backgrounds!F$5*3),"yes","no")),(IF($C69=3,(IF(H69&gt;(B.2_em_backgrounds!F$6*3),"yes","no")))))))</f>
        <v>yes</v>
      </c>
      <c r="AG69" s="6"/>
      <c r="AH69" s="6" t="str">
        <f>IF($C69=1,(IF(J69&gt;(B.2_em_backgrounds!H$4*3),"yes","no")),(IF($C69=2,(IF(J69&gt;(B.2_em_backgrounds!H$5*3),"yes","no")),(IF($C69=3,(IF(J69&gt;(B.2_em_backgrounds!H$6*3),"yes","no")))))))</f>
        <v>yes</v>
      </c>
      <c r="AK69" s="59">
        <v>66</v>
      </c>
    </row>
    <row r="70" spans="1:37" customFormat="1" x14ac:dyDescent="0.25">
      <c r="A70" s="6" t="s">
        <v>49</v>
      </c>
      <c r="B70" s="25" t="s">
        <v>11</v>
      </c>
      <c r="C70" s="6">
        <v>3</v>
      </c>
      <c r="D70" s="80">
        <v>0.26092857689884458</v>
      </c>
      <c r="E70" s="80">
        <v>4.8941715243569011</v>
      </c>
      <c r="F70" s="80">
        <v>58.053111277719722</v>
      </c>
      <c r="G70" s="80">
        <v>0.32811588674962283</v>
      </c>
      <c r="H70" s="80">
        <v>56.281451832522308</v>
      </c>
      <c r="I70" s="80">
        <v>0.33324018178045994</v>
      </c>
      <c r="J70" s="80">
        <v>55.013717002378442</v>
      </c>
      <c r="K70" s="80">
        <v>0.33705790272417802</v>
      </c>
      <c r="L70" s="80">
        <v>4.5728011989645805E-3</v>
      </c>
      <c r="M70" s="80">
        <v>4.912473191490859</v>
      </c>
      <c r="N70" s="80">
        <v>0.99725062408503484</v>
      </c>
      <c r="O70" s="80">
        <v>0.47748812582267663</v>
      </c>
      <c r="P70" s="80">
        <v>0.97724602864057808</v>
      </c>
      <c r="Q70" s="80">
        <v>0.47699722312611514</v>
      </c>
      <c r="R70" s="80">
        <v>218.68325904241769</v>
      </c>
      <c r="S70" s="80">
        <v>4.9124730601104645</v>
      </c>
      <c r="T70" s="80">
        <v>218.08190975445154</v>
      </c>
      <c r="U70" s="80">
        <v>4.9126171356405353</v>
      </c>
      <c r="V70" s="80">
        <v>213.70748966552407</v>
      </c>
      <c r="W70" s="80">
        <v>4.9128739074049346</v>
      </c>
      <c r="X70" s="80" t="s">
        <v>131</v>
      </c>
      <c r="Y70" s="80" t="s">
        <v>131</v>
      </c>
      <c r="Z70" s="60">
        <v>7.6914775379726297E-2</v>
      </c>
      <c r="AA70" s="6"/>
      <c r="AB70" s="6" t="str">
        <f>IF($C70=1,(IF(D70&gt;(B.2_em_backgrounds!B$4*3),"yes","no")),(IF($C70=2,(IF(D70&gt;(B.2_em_backgrounds!B$5*3),"yes","no")),(IF($C70=3,(IF(D70&gt;(B.2_em_backgrounds!B$6*3),"yes","no")))))))</f>
        <v>yes</v>
      </c>
      <c r="AC70" s="6"/>
      <c r="AD70" s="6" t="str">
        <f>IF($C70=1,(IF(F70&gt;(B.2_em_backgrounds!D$4*3),"yes","no")),(IF($C70=2,(IF(F70&gt;(B.2_em_backgrounds!D$5*3),"yes","no")),(IF($C70=3,(IF(F70&gt;(B.2_em_backgrounds!D$6*3),"yes","no")))))))</f>
        <v>yes</v>
      </c>
      <c r="AE70" s="6"/>
      <c r="AF70" s="6" t="str">
        <f>IF($C70=1,(IF(H70&gt;(B.2_em_backgrounds!F$4*3),"yes","no")),(IF($C70=2,(IF(H70&gt;(B.2_em_backgrounds!F$5*3),"yes","no")),(IF($C70=3,(IF(H70&gt;(B.2_em_backgrounds!F$6*3),"yes","no")))))))</f>
        <v>yes</v>
      </c>
      <c r="AG70" s="6"/>
      <c r="AH70" s="6" t="str">
        <f>IF($C70=1,(IF(J70&gt;(B.2_em_backgrounds!H$4*3),"yes","no")),(IF($C70=2,(IF(J70&gt;(B.2_em_backgrounds!H$5*3),"yes","no")),(IF($C70=3,(IF(J70&gt;(B.2_em_backgrounds!H$6*3),"yes","no")))))))</f>
        <v>yes</v>
      </c>
      <c r="AK70" s="59">
        <v>67</v>
      </c>
    </row>
    <row r="71" spans="1:37" customFormat="1" x14ac:dyDescent="0.25">
      <c r="A71" s="60" t="s">
        <v>50</v>
      </c>
      <c r="B71" s="25" t="s">
        <v>11</v>
      </c>
      <c r="C71" s="60">
        <v>3</v>
      </c>
      <c r="D71" s="82">
        <v>0.32905357920368561</v>
      </c>
      <c r="E71" s="82">
        <v>4.3581954115601249</v>
      </c>
      <c r="F71" s="82">
        <v>233.42626195617444</v>
      </c>
      <c r="G71" s="82">
        <v>0.16363083665999145</v>
      </c>
      <c r="H71" s="82">
        <v>117.87896743528117</v>
      </c>
      <c r="I71" s="82">
        <v>0.23026177448789006</v>
      </c>
      <c r="J71" s="82">
        <v>253.84192753217081</v>
      </c>
      <c r="K71" s="82">
        <v>0.15691278485020307</v>
      </c>
      <c r="L71" s="82">
        <v>1.4341780758011953E-3</v>
      </c>
      <c r="M71" s="82">
        <v>4.3694919851400034</v>
      </c>
      <c r="N71" s="82">
        <v>0.51945882945045163</v>
      </c>
      <c r="O71" s="82">
        <v>0.29846505977659715</v>
      </c>
      <c r="P71" s="82">
        <v>1.1214297335640002</v>
      </c>
      <c r="Q71" s="82">
        <v>0.24011446999130856</v>
      </c>
      <c r="R71" s="82">
        <v>697.26004463149252</v>
      </c>
      <c r="S71" s="82">
        <v>4.3694918374334355</v>
      </c>
      <c r="T71" s="82">
        <v>362.19770922560951</v>
      </c>
      <c r="U71" s="82">
        <v>4.3722683955750048</v>
      </c>
      <c r="V71" s="82">
        <v>781.9286701588436</v>
      </c>
      <c r="W71" s="82">
        <v>4.369015444907312</v>
      </c>
      <c r="X71" s="82" t="s">
        <v>131</v>
      </c>
      <c r="Y71" s="82" t="s">
        <v>131</v>
      </c>
      <c r="Z71" s="60">
        <v>0.35293203510650017</v>
      </c>
      <c r="AA71" s="60"/>
      <c r="AB71" s="60" t="str">
        <f>IF($C71=1,(IF(D71&gt;(B.2_em_backgrounds!B$4*3),"yes","no")),(IF($C71=2,(IF(D71&gt;(B.2_em_backgrounds!B$5*3),"yes","no")),(IF($C71=3,(IF(D71&gt;(B.2_em_backgrounds!B$6*3),"yes","no")))))))</f>
        <v>yes</v>
      </c>
      <c r="AC71" s="60"/>
      <c r="AD71" s="60" t="str">
        <f>IF($C71=1,(IF(F71&gt;(B.2_em_backgrounds!D$4*3),"yes","no")),(IF($C71=2,(IF(F71&gt;(B.2_em_backgrounds!D$5*3),"yes","no")),(IF($C71=3,(IF(F71&gt;(B.2_em_backgrounds!D$6*3),"yes","no")))))))</f>
        <v>yes</v>
      </c>
      <c r="AE71" s="60"/>
      <c r="AF71" s="60" t="str">
        <f>IF($C71=1,(IF(H71&gt;(B.2_em_backgrounds!F$4*3),"yes","no")),(IF($C71=2,(IF(H71&gt;(B.2_em_backgrounds!F$5*3),"yes","no")),(IF($C71=3,(IF(H71&gt;(B.2_em_backgrounds!F$6*3),"yes","no")))))))</f>
        <v>yes</v>
      </c>
      <c r="AG71" s="60"/>
      <c r="AH71" s="60" t="str">
        <f>IF($C71=1,(IF(J71&gt;(B.2_em_backgrounds!H$4*3),"yes","no")),(IF($C71=2,(IF(J71&gt;(B.2_em_backgrounds!H$5*3),"yes","no")),(IF($C71=3,(IF(J71&gt;(B.2_em_backgrounds!H$6*3),"yes","no")))))))</f>
        <v>yes</v>
      </c>
      <c r="AK71" s="59">
        <v>68</v>
      </c>
    </row>
    <row r="72" spans="1:37" customFormat="1" x14ac:dyDescent="0.25">
      <c r="A72" s="6" t="s">
        <v>51</v>
      </c>
      <c r="B72" s="25" t="s">
        <v>11</v>
      </c>
      <c r="C72" s="6">
        <v>3</v>
      </c>
      <c r="D72" s="80">
        <v>0.17842857407790186</v>
      </c>
      <c r="E72" s="80">
        <v>5.9184475918803043</v>
      </c>
      <c r="F72" s="80">
        <v>202.44089225259239</v>
      </c>
      <c r="G72" s="80">
        <v>0.17570773777864518</v>
      </c>
      <c r="H72" s="80">
        <v>80.868012601049372</v>
      </c>
      <c r="I72" s="80">
        <v>0.27800437057755062</v>
      </c>
      <c r="J72" s="80">
        <v>187.4752486359753</v>
      </c>
      <c r="K72" s="80">
        <v>0.18258623758861814</v>
      </c>
      <c r="L72" s="80">
        <v>8.9671067002360138E-4</v>
      </c>
      <c r="M72" s="80">
        <v>5.9271167542998526</v>
      </c>
      <c r="N72" s="80">
        <v>0.41090653876970978</v>
      </c>
      <c r="O72" s="80">
        <v>0.34270321794024089</v>
      </c>
      <c r="P72" s="80">
        <v>0.95500164738553128</v>
      </c>
      <c r="Q72" s="80">
        <v>0.26546040988397601</v>
      </c>
      <c r="R72" s="80">
        <v>1115.1814097587685</v>
      </c>
      <c r="S72" s="80">
        <v>5.9271166454100337</v>
      </c>
      <c r="T72" s="80">
        <v>458.23510877009971</v>
      </c>
      <c r="U72" s="80">
        <v>5.9308643148114575</v>
      </c>
      <c r="V72" s="80">
        <v>1065.0007972636372</v>
      </c>
      <c r="W72" s="80">
        <v>5.9271550277039315</v>
      </c>
      <c r="X72" s="80" t="s">
        <v>131</v>
      </c>
      <c r="Y72" s="80" t="s">
        <v>131</v>
      </c>
      <c r="Z72" s="60">
        <v>0.26250292759912058</v>
      </c>
      <c r="AA72" s="6"/>
      <c r="AB72" s="6" t="str">
        <f>IF($C72=1,(IF(D72&gt;(B.2_em_backgrounds!B$4*3),"yes","no")),(IF($C72=2,(IF(D72&gt;(B.2_em_backgrounds!B$5*3),"yes","no")),(IF($C72=3,(IF(D72&gt;(B.2_em_backgrounds!B$6*3),"yes","no")))))))</f>
        <v>yes</v>
      </c>
      <c r="AC72" s="6"/>
      <c r="AD72" s="6" t="str">
        <f>IF($C72=1,(IF(F72&gt;(B.2_em_backgrounds!D$4*3),"yes","no")),(IF($C72=2,(IF(F72&gt;(B.2_em_backgrounds!D$5*3),"yes","no")),(IF($C72=3,(IF(F72&gt;(B.2_em_backgrounds!D$6*3),"yes","no")))))))</f>
        <v>yes</v>
      </c>
      <c r="AE72" s="6"/>
      <c r="AF72" s="6" t="str">
        <f>IF($C72=1,(IF(H72&gt;(B.2_em_backgrounds!F$4*3),"yes","no")),(IF($C72=2,(IF(H72&gt;(B.2_em_backgrounds!F$5*3),"yes","no")),(IF($C72=3,(IF(H72&gt;(B.2_em_backgrounds!F$6*3),"yes","no")))))))</f>
        <v>yes</v>
      </c>
      <c r="AG72" s="6"/>
      <c r="AH72" s="6" t="str">
        <f>IF($C72=1,(IF(J72&gt;(B.2_em_backgrounds!H$4*3),"yes","no")),(IF($C72=2,(IF(J72&gt;(B.2_em_backgrounds!H$5*3),"yes","no")),(IF($C72=3,(IF(J72&gt;(B.2_em_backgrounds!H$6*3),"yes","no")))))))</f>
        <v>yes</v>
      </c>
      <c r="AK72" s="59">
        <v>69</v>
      </c>
    </row>
    <row r="73" spans="1:37" customFormat="1" x14ac:dyDescent="0.25">
      <c r="A73" s="6" t="s">
        <v>52</v>
      </c>
      <c r="B73" s="25" t="s">
        <v>11</v>
      </c>
      <c r="C73" s="6">
        <v>3</v>
      </c>
      <c r="D73" s="80">
        <v>1.0778036460978668</v>
      </c>
      <c r="E73" s="80">
        <v>2.4080759729193661</v>
      </c>
      <c r="F73" s="80">
        <v>236.48571467656558</v>
      </c>
      <c r="G73" s="80">
        <v>0.1625689320951251</v>
      </c>
      <c r="H73" s="80">
        <v>246.32493665793072</v>
      </c>
      <c r="I73" s="80">
        <v>0.15928901208961699</v>
      </c>
      <c r="J73" s="80">
        <v>262.45843732335908</v>
      </c>
      <c r="K73" s="80">
        <v>0.15431556714669664</v>
      </c>
      <c r="L73" s="80">
        <v>4.6368272099118826E-3</v>
      </c>
      <c r="M73" s="80">
        <v>2.4283896847884714</v>
      </c>
      <c r="N73" s="80">
        <v>1.0714403388276486</v>
      </c>
      <c r="O73" s="80">
        <v>0.24715886281119381</v>
      </c>
      <c r="P73" s="80">
        <v>1.1444954024886227</v>
      </c>
      <c r="Q73" s="80">
        <v>0.23769778688508683</v>
      </c>
      <c r="R73" s="80">
        <v>215.66364754869809</v>
      </c>
      <c r="S73" s="80">
        <v>2.4283894190145348</v>
      </c>
      <c r="T73" s="80">
        <v>231.07061843879734</v>
      </c>
      <c r="U73" s="80">
        <v>2.4277656545750093</v>
      </c>
      <c r="V73" s="80">
        <v>246.82621853718052</v>
      </c>
      <c r="W73" s="80">
        <v>2.4274369767433335</v>
      </c>
      <c r="X73" s="80" t="s">
        <v>131</v>
      </c>
      <c r="Y73" s="80" t="s">
        <v>131</v>
      </c>
      <c r="Z73" s="60">
        <v>0.37999353501159699</v>
      </c>
      <c r="AA73" s="6"/>
      <c r="AB73" s="6" t="str">
        <f>IF($C73=1,(IF(D73&gt;(B.2_em_backgrounds!B$4*3),"yes","no")),(IF($C73=2,(IF(D73&gt;(B.2_em_backgrounds!B$5*3),"yes","no")),(IF($C73=3,(IF(D73&gt;(B.2_em_backgrounds!B$6*3),"yes","no")))))))</f>
        <v>yes</v>
      </c>
      <c r="AC73" s="6"/>
      <c r="AD73" s="6" t="str">
        <f>IF($C73=1,(IF(F73&gt;(B.2_em_backgrounds!D$4*3),"yes","no")),(IF($C73=2,(IF(F73&gt;(B.2_em_backgrounds!D$5*3),"yes","no")),(IF($C73=3,(IF(F73&gt;(B.2_em_backgrounds!D$6*3),"yes","no")))))))</f>
        <v>yes</v>
      </c>
      <c r="AE73" s="6"/>
      <c r="AF73" s="6" t="str">
        <f>IF($C73=1,(IF(H73&gt;(B.2_em_backgrounds!F$4*3),"yes","no")),(IF($C73=2,(IF(H73&gt;(B.2_em_backgrounds!F$5*3),"yes","no")),(IF($C73=3,(IF(H73&gt;(B.2_em_backgrounds!F$6*3),"yes","no")))))))</f>
        <v>yes</v>
      </c>
      <c r="AG73" s="6"/>
      <c r="AH73" s="6" t="str">
        <f>IF($C73=1,(IF(J73&gt;(B.2_em_backgrounds!H$4*3),"yes","no")),(IF($C73=2,(IF(J73&gt;(B.2_em_backgrounds!H$5*3),"yes","no")),(IF($C73=3,(IF(J73&gt;(B.2_em_backgrounds!H$6*3),"yes","no")))))))</f>
        <v>yes</v>
      </c>
      <c r="AK73" s="59">
        <v>70</v>
      </c>
    </row>
    <row r="74" spans="1:37" customFormat="1" x14ac:dyDescent="0.25">
      <c r="A74" s="13" t="s">
        <v>58</v>
      </c>
      <c r="B74" s="25"/>
      <c r="C74" s="6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"/>
      <c r="AB74" s="6"/>
      <c r="AC74" s="6"/>
      <c r="AD74" s="6"/>
      <c r="AE74" s="6"/>
      <c r="AF74" s="6"/>
      <c r="AG74" s="6"/>
      <c r="AH74" s="6"/>
      <c r="AK74" s="59">
        <v>71</v>
      </c>
    </row>
    <row r="75" spans="1:37" customFormat="1" x14ac:dyDescent="0.25">
      <c r="A75" s="6" t="s">
        <v>55</v>
      </c>
      <c r="B75" s="24"/>
      <c r="C75" s="6">
        <v>3</v>
      </c>
      <c r="D75" s="80">
        <v>3.842857162630172E-2</v>
      </c>
      <c r="E75" s="80">
        <v>12.753015500955705</v>
      </c>
      <c r="F75" s="80">
        <v>30.70795137348432</v>
      </c>
      <c r="G75" s="80">
        <v>0.45114337747792699</v>
      </c>
      <c r="H75" s="80">
        <v>13.305619093838189</v>
      </c>
      <c r="I75" s="80">
        <v>0.68536585715881715</v>
      </c>
      <c r="J75" s="80">
        <v>54.623106826146227</v>
      </c>
      <c r="K75" s="80">
        <v>0.33826090745986848</v>
      </c>
      <c r="L75" s="80">
        <v>1.2731793130124126E-3</v>
      </c>
      <c r="M75" s="80">
        <v>12.763806353388931</v>
      </c>
      <c r="N75" s="80">
        <v>0.44570629429222181</v>
      </c>
      <c r="O75" s="80">
        <v>0.82616134115093909</v>
      </c>
      <c r="P75" s="80">
        <v>1.8343574975749277</v>
      </c>
      <c r="Q75" s="80">
        <v>0.56939360244164761</v>
      </c>
      <c r="R75" s="80">
        <v>785.43144624036177</v>
      </c>
      <c r="S75" s="80">
        <v>12.763806302823872</v>
      </c>
      <c r="T75" s="80">
        <v>350.07156788174404</v>
      </c>
      <c r="U75" s="80">
        <v>12.7741525714462</v>
      </c>
      <c r="V75" s="80">
        <v>1440.7630279047657</v>
      </c>
      <c r="W75" s="80">
        <v>12.760236357512252</v>
      </c>
      <c r="X75" s="80" t="s">
        <v>131</v>
      </c>
      <c r="Y75" s="80" t="s">
        <v>131</v>
      </c>
      <c r="Z75" s="60">
        <v>4.6376622034275138E-2</v>
      </c>
      <c r="AA75" s="6"/>
      <c r="AB75" s="6" t="str">
        <f>IF($C75=1,(IF(D75&gt;(B.2_em_backgrounds!B$4*3),"yes","no")),(IF($C75=2,(IF(D75&gt;(B.2_em_backgrounds!B$5*3),"yes","no")),(IF($C75=3,(IF(D75&gt;(B.2_em_backgrounds!B$6*3),"yes","no")))))))</f>
        <v>yes</v>
      </c>
      <c r="AC75" s="6"/>
      <c r="AD75" s="6" t="str">
        <f>IF($C75=1,(IF(F75&gt;(B.2_em_backgrounds!D$4*3),"yes","no")),(IF($C75=2,(IF(F75&gt;(B.2_em_backgrounds!D$5*3),"yes","no")),(IF($C75=3,(IF(F75&gt;(B.2_em_backgrounds!D$6*3),"yes","no")))))))</f>
        <v>yes</v>
      </c>
      <c r="AE75" s="6"/>
      <c r="AF75" s="6" t="str">
        <f>IF($C75=1,(IF(H75&gt;(B.2_em_backgrounds!F$4*3),"yes","no")),(IF($C75=2,(IF(H75&gt;(B.2_em_backgrounds!F$5*3),"yes","no")),(IF($C75=3,(IF(H75&gt;(B.2_em_backgrounds!F$6*3),"yes","no")))))))</f>
        <v>yes</v>
      </c>
      <c r="AG75" s="6"/>
      <c r="AH75" s="6" t="str">
        <f>IF($C75=1,(IF(J75&gt;(B.2_em_backgrounds!H$4*3),"yes","no")),(IF($C75=2,(IF(J75&gt;(B.2_em_backgrounds!H$5*3),"yes","no")),(IF($C75=3,(IF(J75&gt;(B.2_em_backgrounds!H$6*3),"yes","no")))))))</f>
        <v>yes</v>
      </c>
      <c r="AK75" s="59">
        <v>72</v>
      </c>
    </row>
    <row r="76" spans="1:37" customFormat="1" x14ac:dyDescent="0.25">
      <c r="A76" s="81" t="s">
        <v>53</v>
      </c>
      <c r="B76" s="81"/>
      <c r="C76" s="81">
        <v>3</v>
      </c>
      <c r="D76" s="81">
        <v>2.9678571589326731E-2</v>
      </c>
      <c r="E76" s="81">
        <v>14.511707338635102</v>
      </c>
      <c r="F76" s="81">
        <v>2.2875000091372503E-2</v>
      </c>
      <c r="G76" s="81">
        <v>16.529490089669242</v>
      </c>
      <c r="H76" s="81">
        <v>2.310714295658552E-2</v>
      </c>
      <c r="I76" s="81">
        <v>16.446249824891698</v>
      </c>
      <c r="J76" s="81">
        <v>1.7250000133260002E-2</v>
      </c>
      <c r="K76" s="81">
        <v>19.034674617148521</v>
      </c>
      <c r="L76" s="81">
        <v>1.3199821726876333</v>
      </c>
      <c r="M76" s="81">
        <v>21.997397810168877</v>
      </c>
      <c r="N76" s="81">
        <v>1.0390816412579635</v>
      </c>
      <c r="O76" s="81">
        <v>23.317642714983755</v>
      </c>
      <c r="P76" s="81">
        <v>0.77765402392305905</v>
      </c>
      <c r="Q76" s="81">
        <v>25.210099934175901</v>
      </c>
      <c r="R76" s="81">
        <v>0.7575822536349458</v>
      </c>
      <c r="S76" s="81">
        <v>21.997397780828919</v>
      </c>
      <c r="T76" s="81">
        <v>0.78718942597995356</v>
      </c>
      <c r="U76" s="81">
        <v>21.934872381159554</v>
      </c>
      <c r="V76" s="81">
        <v>0.58913728285758871</v>
      </c>
      <c r="W76" s="81">
        <v>23.936965028034773</v>
      </c>
      <c r="X76" s="81" t="s">
        <v>131</v>
      </c>
      <c r="Y76" s="81" t="s">
        <v>131</v>
      </c>
      <c r="Z76" s="81">
        <v>1.4678766322659593E-5</v>
      </c>
      <c r="AA76" s="81"/>
      <c r="AB76" s="81" t="str">
        <f>IF($C76=1,(IF(D76&gt;(B.2_em_backgrounds!B$4*3),"yes","no")),(IF($C76=2,(IF(D76&gt;(B.2_em_backgrounds!B$5*3),"yes","no")),(IF($C76=3,(IF(D76&gt;(B.2_em_backgrounds!B$6*3),"yes","no")))))))</f>
        <v>yes</v>
      </c>
      <c r="AC76" s="81"/>
      <c r="AD76" s="81" t="str">
        <f>IF($C76=1,(IF(F76&gt;(B.2_em_backgrounds!D$4*3),"yes","no")),(IF($C76=2,(IF(F76&gt;(B.2_em_backgrounds!D$5*3),"yes","no")),(IF($C76=3,(IF(F76&gt;(B.2_em_backgrounds!D$6*3),"yes","no")))))))</f>
        <v>yes</v>
      </c>
      <c r="AE76" s="81"/>
      <c r="AF76" s="81" t="str">
        <f>IF($C76=1,(IF(H76&gt;(B.2_em_backgrounds!F$4*3),"yes","no")),(IF($C76=2,(IF(H76&gt;(B.2_em_backgrounds!F$5*3),"yes","no")),(IF($C76=3,(IF(H76&gt;(B.2_em_backgrounds!F$6*3),"yes","no")))))))</f>
        <v>yes</v>
      </c>
      <c r="AG76" s="81"/>
      <c r="AH76" s="81" t="str">
        <f>IF($C76=1,(IF(J76&gt;(B.2_em_backgrounds!H$4*3),"yes","no")),(IF($C76=2,(IF(J76&gt;(B.2_em_backgrounds!H$5*3),"yes","no")),(IF($C76=3,(IF(J76&gt;(B.2_em_backgrounds!H$6*3),"yes","no")))))))</f>
        <v>no</v>
      </c>
      <c r="AK76" s="59">
        <v>73</v>
      </c>
    </row>
    <row r="77" spans="1:37" customFormat="1" x14ac:dyDescent="0.25">
      <c r="A77" s="81" t="s">
        <v>56</v>
      </c>
      <c r="B77" s="81"/>
      <c r="C77" s="81">
        <v>3</v>
      </c>
      <c r="D77" s="81">
        <v>4.6785714552910239E-3</v>
      </c>
      <c r="E77" s="81">
        <v>36.549662857079042</v>
      </c>
      <c r="F77" s="81">
        <v>2.1625000117847494E-2</v>
      </c>
      <c r="G77" s="81">
        <v>17.000509976628198</v>
      </c>
      <c r="H77" s="81">
        <v>2.9357142986103361E-2</v>
      </c>
      <c r="I77" s="81">
        <v>14.590934726526045</v>
      </c>
      <c r="J77" s="81">
        <v>1.2875000135547487E-2</v>
      </c>
      <c r="K77" s="81">
        <v>22.03263234598225</v>
      </c>
      <c r="L77" s="81">
        <v>0.2201117992050316</v>
      </c>
      <c r="M77" s="81">
        <v>40.310879577897218</v>
      </c>
      <c r="N77" s="81">
        <v>1.3964397240654833</v>
      </c>
      <c r="O77" s="81">
        <v>22.403615813425958</v>
      </c>
      <c r="P77" s="81">
        <v>0.61397339015994301</v>
      </c>
      <c r="Q77" s="81">
        <v>27.829130166870147</v>
      </c>
      <c r="R77" s="81">
        <v>4.5431234161652805</v>
      </c>
      <c r="S77" s="81">
        <v>40.310879561886587</v>
      </c>
      <c r="T77" s="81">
        <v>6.3441949026850315</v>
      </c>
      <c r="U77" s="81">
        <v>39.355343656899969</v>
      </c>
      <c r="V77" s="81">
        <v>2.7893587552887262</v>
      </c>
      <c r="W77" s="81">
        <v>42.677682108448813</v>
      </c>
      <c r="X77" s="81" t="s">
        <v>131</v>
      </c>
      <c r="Y77" s="81" t="s">
        <v>131</v>
      </c>
      <c r="Z77" s="81">
        <v>1.0981828972799625E-5</v>
      </c>
      <c r="AA77" s="81"/>
      <c r="AB77" s="81" t="str">
        <f>IF($C77=1,(IF(D77&gt;(B.2_em_backgrounds!B$4*3),"yes","no")),(IF($C77=2,(IF(D77&gt;(B.2_em_backgrounds!B$5*3),"yes","no")),(IF($C77=3,(IF(D77&gt;(B.2_em_backgrounds!B$6*3),"yes","no")))))))</f>
        <v>no</v>
      </c>
      <c r="AC77" s="81"/>
      <c r="AD77" s="81" t="str">
        <f>IF($C77=1,(IF(F77&gt;(B.2_em_backgrounds!D$4*3),"yes","no")),(IF($C77=2,(IF(F77&gt;(B.2_em_backgrounds!D$5*3),"yes","no")),(IF($C77=3,(IF(F77&gt;(B.2_em_backgrounds!D$6*3),"yes","no")))))))</f>
        <v>yes</v>
      </c>
      <c r="AE77" s="81"/>
      <c r="AF77" s="81" t="str">
        <f>IF($C77=1,(IF(H77&gt;(B.2_em_backgrounds!F$4*3),"yes","no")),(IF($C77=2,(IF(H77&gt;(B.2_em_backgrounds!F$5*3),"yes","no")),(IF($C77=3,(IF(H77&gt;(B.2_em_backgrounds!F$6*3),"yes","no")))))))</f>
        <v>yes</v>
      </c>
      <c r="AG77" s="81"/>
      <c r="AH77" s="81" t="str">
        <f>IF($C77=1,(IF(J77&gt;(B.2_em_backgrounds!H$4*3),"yes","no")),(IF($C77=2,(IF(J77&gt;(B.2_em_backgrounds!H$5*3),"yes","no")),(IF($C77=3,(IF(J77&gt;(B.2_em_backgrounds!H$6*3),"yes","no")))))))</f>
        <v>no</v>
      </c>
      <c r="AK77" s="59">
        <v>74</v>
      </c>
    </row>
    <row r="78" spans="1:37" customFormat="1" x14ac:dyDescent="0.25">
      <c r="A78" s="81" t="s">
        <v>57</v>
      </c>
      <c r="B78" s="81"/>
      <c r="C78" s="81">
        <v>3</v>
      </c>
      <c r="D78" s="81">
        <v>2.1785714452624452E-3</v>
      </c>
      <c r="E78" s="81">
        <v>53.561669475818469</v>
      </c>
      <c r="F78" s="81">
        <v>0.18787500294542245</v>
      </c>
      <c r="G78" s="81">
        <v>5.767737789837815</v>
      </c>
      <c r="H78" s="81">
        <v>0.21185714601327482</v>
      </c>
      <c r="I78" s="81">
        <v>5.4314833170838535</v>
      </c>
      <c r="J78" s="81">
        <v>0.17600000243043507</v>
      </c>
      <c r="K78" s="81">
        <v>5.9591411416391979</v>
      </c>
      <c r="L78" s="81">
        <v>1.1797472727741523E-2</v>
      </c>
      <c r="M78" s="81">
        <v>53.871987657420796</v>
      </c>
      <c r="N78" s="81">
        <v>1.1599483248122999</v>
      </c>
      <c r="O78" s="81">
        <v>7.9231998644799138</v>
      </c>
      <c r="P78" s="81">
        <v>0.96605554735074317</v>
      </c>
      <c r="Q78" s="81">
        <v>8.2936373590990726</v>
      </c>
      <c r="R78" s="81">
        <v>84.76349911716099</v>
      </c>
      <c r="S78" s="81">
        <v>53.871987645440505</v>
      </c>
      <c r="T78" s="81">
        <v>98.321230654739537</v>
      </c>
      <c r="U78" s="81">
        <v>53.837006707778563</v>
      </c>
      <c r="V78" s="81">
        <v>81.886303418789041</v>
      </c>
      <c r="W78" s="81">
        <v>53.892797359881456</v>
      </c>
      <c r="X78" s="81" t="s">
        <v>131</v>
      </c>
      <c r="Y78" s="81" t="s">
        <v>131</v>
      </c>
      <c r="Z78" s="81">
        <v>1.4828497908029879E-4</v>
      </c>
      <c r="AA78" s="81"/>
      <c r="AB78" s="81" t="str">
        <f>IF($C78=1,(IF(D78&gt;(B.2_em_backgrounds!B$4*3),"yes","no")),(IF($C78=2,(IF(D78&gt;(B.2_em_backgrounds!B$5*3),"yes","no")),(IF($C78=3,(IF(D78&gt;(B.2_em_backgrounds!B$6*3),"yes","no")))))))</f>
        <v>no</v>
      </c>
      <c r="AC78" s="81"/>
      <c r="AD78" s="81" t="str">
        <f>IF($C78=1,(IF(F78&gt;(B.2_em_backgrounds!D$4*3),"yes","no")),(IF($C78=2,(IF(F78&gt;(B.2_em_backgrounds!D$5*3),"yes","no")),(IF($C78=3,(IF(F78&gt;(B.2_em_backgrounds!D$6*3),"yes","no")))))))</f>
        <v>yes</v>
      </c>
      <c r="AE78" s="81"/>
      <c r="AF78" s="81" t="str">
        <f>IF($C78=1,(IF(H78&gt;(B.2_em_backgrounds!F$4*3),"yes","no")),(IF($C78=2,(IF(H78&gt;(B.2_em_backgrounds!F$5*3),"yes","no")),(IF($C78=3,(IF(H78&gt;(B.2_em_backgrounds!F$6*3),"yes","no")))))))</f>
        <v>yes</v>
      </c>
      <c r="AG78" s="81"/>
      <c r="AH78" s="81" t="str">
        <f>IF($C78=1,(IF(J78&gt;(B.2_em_backgrounds!H$4*3),"yes","no")),(IF($C78=2,(IF(J78&gt;(B.2_em_backgrounds!H$5*3),"yes","no")),(IF($C78=3,(IF(J78&gt;(B.2_em_backgrounds!H$6*3),"yes","no")))))))</f>
        <v>yes</v>
      </c>
      <c r="AK78" s="59">
        <v>75</v>
      </c>
    </row>
    <row r="79" spans="1:37" customFormat="1" x14ac:dyDescent="0.25">
      <c r="A79" s="81" t="s">
        <v>71</v>
      </c>
      <c r="B79" s="81"/>
      <c r="C79" s="81">
        <v>3</v>
      </c>
      <c r="D79" s="81">
        <v>-9.4642856258576424E-4</v>
      </c>
      <c r="E79" s="81" t="s">
        <v>1</v>
      </c>
      <c r="F79" s="81">
        <v>1.625000008947498E-3</v>
      </c>
      <c r="G79" s="81">
        <v>62.017367123865689</v>
      </c>
      <c r="H79" s="81">
        <v>2.4821428663015844E-3</v>
      </c>
      <c r="I79" s="81">
        <v>50.179533698708376</v>
      </c>
      <c r="J79" s="81">
        <v>-1.1499999950815003E-2</v>
      </c>
      <c r="K79" s="81" t="s">
        <v>1</v>
      </c>
      <c r="L79" s="81">
        <v>-0.59254405649263642</v>
      </c>
      <c r="M79" s="81" t="s">
        <v>1</v>
      </c>
      <c r="N79" s="81">
        <v>1.5712233772738935</v>
      </c>
      <c r="O79" s="81">
        <v>79.775614777026675</v>
      </c>
      <c r="P79" s="81">
        <v>-7.2979838181921757</v>
      </c>
      <c r="Q79" s="81" t="s">
        <v>1</v>
      </c>
      <c r="R79" s="81">
        <v>-1.6876299039463516</v>
      </c>
      <c r="S79" s="81" t="s">
        <v>1</v>
      </c>
      <c r="T79" s="81">
        <v>-2.6516422586624913</v>
      </c>
      <c r="U79" s="81" t="s">
        <v>1</v>
      </c>
      <c r="V79" s="81">
        <v>12.316303985025382</v>
      </c>
      <c r="W79" s="81" t="s">
        <v>1</v>
      </c>
      <c r="X79" s="81" t="s">
        <v>131</v>
      </c>
      <c r="Y79" s="81" t="s">
        <v>131</v>
      </c>
      <c r="Z79" s="81">
        <v>-9.8265771965050899E-6</v>
      </c>
      <c r="AA79" s="81"/>
      <c r="AB79" s="81" t="str">
        <f>IF($C79=1,(IF(D79&gt;(B.2_em_backgrounds!B$4*3),"yes","no")),(IF($C79=2,(IF(D79&gt;(B.2_em_backgrounds!B$5*3),"yes","no")),(IF($C79=3,(IF(D79&gt;(B.2_em_backgrounds!B$6*3),"yes","no")))))))</f>
        <v>no</v>
      </c>
      <c r="AC79" s="81"/>
      <c r="AD79" s="81" t="str">
        <f>IF($C79=1,(IF(F79&gt;(B.2_em_backgrounds!D$4*3),"yes","no")),(IF($C79=2,(IF(F79&gt;(B.2_em_backgrounds!D$5*3),"yes","no")),(IF($C79=3,(IF(F79&gt;(B.2_em_backgrounds!D$6*3),"yes","no")))))))</f>
        <v>no</v>
      </c>
      <c r="AE79" s="81"/>
      <c r="AF79" s="81" t="str">
        <f>IF($C79=1,(IF(H79&gt;(B.2_em_backgrounds!F$4*3),"yes","no")),(IF($C79=2,(IF(H79&gt;(B.2_em_backgrounds!F$5*3),"yes","no")),(IF($C79=3,(IF(H79&gt;(B.2_em_backgrounds!F$6*3),"yes","no")))))))</f>
        <v>yes</v>
      </c>
      <c r="AG79" s="81"/>
      <c r="AH79" s="81" t="str">
        <f>IF($C79=1,(IF(J79&gt;(B.2_em_backgrounds!H$4*3),"yes","no")),(IF($C79=2,(IF(J79&gt;(B.2_em_backgrounds!H$5*3),"yes","no")),(IF($C79=3,(IF(J79&gt;(B.2_em_backgrounds!H$6*3),"yes","no")))))))</f>
        <v>no</v>
      </c>
      <c r="AK79" s="59">
        <v>76</v>
      </c>
    </row>
    <row r="80" spans="1:37" customFormat="1" x14ac:dyDescent="0.25">
      <c r="A80" s="6" t="s">
        <v>74</v>
      </c>
      <c r="B80" s="25" t="s">
        <v>11</v>
      </c>
      <c r="C80" s="6">
        <v>3</v>
      </c>
      <c r="D80" s="82">
        <v>1.7178571497933878E-2</v>
      </c>
      <c r="E80" s="82">
        <v>19.074206729411706</v>
      </c>
      <c r="F80" s="82">
        <v>6.3385031766764346</v>
      </c>
      <c r="G80" s="82">
        <v>0.99299406438709126</v>
      </c>
      <c r="H80" s="82">
        <v>4.865608915519271</v>
      </c>
      <c r="I80" s="82">
        <v>1.133369208175703</v>
      </c>
      <c r="J80" s="82">
        <v>6.7035036120037335</v>
      </c>
      <c r="K80" s="82">
        <v>0.96558183011995435</v>
      </c>
      <c r="L80" s="82">
        <v>2.7573158031703273E-3</v>
      </c>
      <c r="M80" s="82">
        <v>19.101916591808159</v>
      </c>
      <c r="N80" s="82">
        <v>0.78961431156072337</v>
      </c>
      <c r="O80" s="82">
        <v>1.5099168289544631</v>
      </c>
      <c r="P80" s="82">
        <v>1.0906202588671206</v>
      </c>
      <c r="Q80" s="82">
        <v>1.3873153096933326</v>
      </c>
      <c r="R80" s="82">
        <v>362.66976310543299</v>
      </c>
      <c r="S80" s="82">
        <v>19.101916558020836</v>
      </c>
      <c r="T80" s="82">
        <v>286.36909507314948</v>
      </c>
      <c r="U80" s="82">
        <v>19.109676379028127</v>
      </c>
      <c r="V80" s="82">
        <v>395.53525602641969</v>
      </c>
      <c r="W80" s="82">
        <v>19.100458573485561</v>
      </c>
      <c r="X80" s="82" t="s">
        <v>131</v>
      </c>
      <c r="Y80" s="82" t="s">
        <v>131</v>
      </c>
      <c r="Z80" s="60">
        <v>5.4105191213192783E-3</v>
      </c>
      <c r="AA80" s="6"/>
      <c r="AB80" s="6" t="str">
        <f>IF($C80=1,(IF(D80&gt;(B.2_em_backgrounds!B$4*3),"yes","no")),(IF($C80=2,(IF(D80&gt;(B.2_em_backgrounds!B$5*3),"yes","no")),(IF($C80=3,(IF(D80&gt;(B.2_em_backgrounds!B$6*3),"yes","no")))))))</f>
        <v>yes</v>
      </c>
      <c r="AC80" s="6"/>
      <c r="AD80" s="6" t="str">
        <f>IF($C80=1,(IF(F80&gt;(B.2_em_backgrounds!D$4*3),"yes","no")),(IF($C80=2,(IF(F80&gt;(B.2_em_backgrounds!D$5*3),"yes","no")),(IF($C80=3,(IF(F80&gt;(B.2_em_backgrounds!D$6*3),"yes","no")))))))</f>
        <v>yes</v>
      </c>
      <c r="AE80" s="6"/>
      <c r="AF80" s="6" t="str">
        <f>IF($C80=1,(IF(H80&gt;(B.2_em_backgrounds!F$4*3),"yes","no")),(IF($C80=2,(IF(H80&gt;(B.2_em_backgrounds!F$5*3),"yes","no")),(IF($C80=3,(IF(H80&gt;(B.2_em_backgrounds!F$6*3),"yes","no")))))))</f>
        <v>yes</v>
      </c>
      <c r="AG80" s="6"/>
      <c r="AH80" s="6" t="str">
        <f>IF($C80=1,(IF(J80&gt;(B.2_em_backgrounds!H$4*3),"yes","no")),(IF($C80=2,(IF(J80&gt;(B.2_em_backgrounds!H$5*3),"yes","no")),(IF($C80=3,(IF(J80&gt;(B.2_em_backgrounds!H$6*3),"yes","no")))))))</f>
        <v>yes</v>
      </c>
      <c r="AK80" s="59">
        <v>77</v>
      </c>
    </row>
    <row r="81" spans="1:37" customFormat="1" x14ac:dyDescent="0.25">
      <c r="A81" s="6" t="s">
        <v>54</v>
      </c>
      <c r="B81" s="24"/>
      <c r="C81" s="6">
        <v>3</v>
      </c>
      <c r="D81" s="82">
        <v>3.280357162342494E-2</v>
      </c>
      <c r="E81" s="82">
        <v>13.803189258561728</v>
      </c>
      <c r="F81" s="82">
        <v>7.8353788318601172</v>
      </c>
      <c r="G81" s="82">
        <v>0.89312039973872259</v>
      </c>
      <c r="H81" s="82">
        <v>6.4956097607860261</v>
      </c>
      <c r="I81" s="82">
        <v>0.98091199613105207</v>
      </c>
      <c r="J81" s="82">
        <v>7.9260039249941858</v>
      </c>
      <c r="K81" s="82">
        <v>0.88799979831533382</v>
      </c>
      <c r="L81" s="82">
        <v>4.2593890332930382E-3</v>
      </c>
      <c r="M81" s="82">
        <v>13.834649098125197</v>
      </c>
      <c r="N81" s="82">
        <v>0.85275534797273067</v>
      </c>
      <c r="O81" s="82">
        <v>1.3300895642754094</v>
      </c>
      <c r="P81" s="82">
        <v>1.0431642843967515</v>
      </c>
      <c r="Q81" s="82">
        <v>1.2619294656125761</v>
      </c>
      <c r="R81" s="82">
        <v>234.77429775169625</v>
      </c>
      <c r="S81" s="82">
        <v>13.83464905147402</v>
      </c>
      <c r="T81" s="82">
        <v>200.20493992674699</v>
      </c>
      <c r="U81" s="82">
        <v>13.840522578451932</v>
      </c>
      <c r="V81" s="82">
        <v>244.90832645721144</v>
      </c>
      <c r="W81" s="82">
        <v>13.834246796986363</v>
      </c>
      <c r="X81" s="82" t="s">
        <v>131</v>
      </c>
      <c r="Y81" s="82" t="s">
        <v>131</v>
      </c>
      <c r="Z81" s="60">
        <v>6.7130441959801813E-3</v>
      </c>
      <c r="AA81" s="6"/>
      <c r="AB81" s="6" t="str">
        <f>IF($C81=1,(IF(D81&gt;(B.2_em_backgrounds!B$4*3),"yes","no")),(IF($C81=2,(IF(D81&gt;(B.2_em_backgrounds!B$5*3),"yes","no")),(IF($C81=3,(IF(D81&gt;(B.2_em_backgrounds!B$6*3),"yes","no")))))))</f>
        <v>yes</v>
      </c>
      <c r="AC81" s="6"/>
      <c r="AD81" s="6" t="str">
        <f>IF($C81=1,(IF(F81&gt;(B.2_em_backgrounds!D$4*3),"yes","no")),(IF($C81=2,(IF(F81&gt;(B.2_em_backgrounds!D$5*3),"yes","no")),(IF($C81=3,(IF(F81&gt;(B.2_em_backgrounds!D$6*3),"yes","no")))))))</f>
        <v>yes</v>
      </c>
      <c r="AE81" s="6"/>
      <c r="AF81" s="6" t="str">
        <f>IF($C81=1,(IF(H81&gt;(B.2_em_backgrounds!F$4*3),"yes","no")),(IF($C81=2,(IF(H81&gt;(B.2_em_backgrounds!F$5*3),"yes","no")),(IF($C81=3,(IF(H81&gt;(B.2_em_backgrounds!F$6*3),"yes","no")))))))</f>
        <v>yes</v>
      </c>
      <c r="AG81" s="6"/>
      <c r="AH81" s="6" t="str">
        <f>IF($C81=1,(IF(J81&gt;(B.2_em_backgrounds!H$4*3),"yes","no")),(IF($C81=2,(IF(J81&gt;(B.2_em_backgrounds!H$5*3),"yes","no")),(IF($C81=3,(IF(J81&gt;(B.2_em_backgrounds!H$6*3),"yes","no")))))))</f>
        <v>yes</v>
      </c>
      <c r="AK81" s="59">
        <v>78</v>
      </c>
    </row>
    <row r="82" spans="1:37" customFormat="1" x14ac:dyDescent="0.25">
      <c r="A82" s="6" t="s">
        <v>82</v>
      </c>
      <c r="B82" s="24"/>
      <c r="C82" s="6">
        <v>3</v>
      </c>
      <c r="D82" s="82">
        <v>6.0303571876239227E-2</v>
      </c>
      <c r="E82" s="82">
        <v>10.180485513142962</v>
      </c>
      <c r="F82" s="82">
        <v>21.960457168317625</v>
      </c>
      <c r="G82" s="82">
        <v>0.53348144667973207</v>
      </c>
      <c r="H82" s="82">
        <v>13.223750641125127</v>
      </c>
      <c r="I82" s="82">
        <v>0.6874841391555776</v>
      </c>
      <c r="J82" s="82">
        <v>20.381068998345036</v>
      </c>
      <c r="K82" s="82">
        <v>0.55376630797564341</v>
      </c>
      <c r="L82" s="82">
        <v>2.7937518971436369E-3</v>
      </c>
      <c r="M82" s="82">
        <v>10.19797556622971</v>
      </c>
      <c r="N82" s="82">
        <v>0.61940941056101095</v>
      </c>
      <c r="O82" s="82">
        <v>0.87551285082120445</v>
      </c>
      <c r="P82" s="82">
        <v>0.95707067085071318</v>
      </c>
      <c r="Q82" s="82">
        <v>0.77299279669618326</v>
      </c>
      <c r="R82" s="82">
        <v>357.93982642662559</v>
      </c>
      <c r="S82" s="82">
        <v>10.197975502942381</v>
      </c>
      <c r="T82" s="82">
        <v>221.71118832328975</v>
      </c>
      <c r="U82" s="82">
        <v>10.207093754723436</v>
      </c>
      <c r="V82" s="82">
        <v>342.57393941041369</v>
      </c>
      <c r="W82" s="82">
        <v>10.198958255508657</v>
      </c>
      <c r="X82" s="82" t="s">
        <v>131</v>
      </c>
      <c r="Y82" s="82" t="s">
        <v>131</v>
      </c>
      <c r="Z82" s="60">
        <v>1.6219677164941822E-2</v>
      </c>
      <c r="AA82" s="6"/>
      <c r="AB82" s="6" t="str">
        <f>IF($C82=1,(IF(D82&gt;(B.2_em_backgrounds!B$4*3),"yes","no")),(IF($C82=2,(IF(D82&gt;(B.2_em_backgrounds!B$5*3),"yes","no")),(IF($C82=3,(IF(D82&gt;(B.2_em_backgrounds!B$6*3),"yes","no")))))))</f>
        <v>yes</v>
      </c>
      <c r="AC82" s="6"/>
      <c r="AD82" s="6" t="str">
        <f>IF($C82=1,(IF(F82&gt;(B.2_em_backgrounds!D$4*3),"yes","no")),(IF($C82=2,(IF(F82&gt;(B.2_em_backgrounds!D$5*3),"yes","no")),(IF($C82=3,(IF(F82&gt;(B.2_em_backgrounds!D$6*3),"yes","no")))))))</f>
        <v>yes</v>
      </c>
      <c r="AE82" s="6"/>
      <c r="AF82" s="6" t="str">
        <f>IF($C82=1,(IF(H82&gt;(B.2_em_backgrounds!F$4*3),"yes","no")),(IF($C82=2,(IF(H82&gt;(B.2_em_backgrounds!F$5*3),"yes","no")),(IF($C82=3,(IF(H82&gt;(B.2_em_backgrounds!F$6*3),"yes","no")))))))</f>
        <v>yes</v>
      </c>
      <c r="AG82" s="6"/>
      <c r="AH82" s="6" t="str">
        <f>IF($C82=1,(IF(J82&gt;(B.2_em_backgrounds!H$4*3),"yes","no")),(IF($C82=2,(IF(J82&gt;(B.2_em_backgrounds!H$5*3),"yes","no")),(IF($C82=3,(IF(J82&gt;(B.2_em_backgrounds!H$6*3),"yes","no")))))))</f>
        <v>yes</v>
      </c>
      <c r="AK82" s="59">
        <v>79</v>
      </c>
    </row>
    <row r="83" spans="1:37" customFormat="1" x14ac:dyDescent="0.25">
      <c r="A83" s="81" t="s">
        <v>83</v>
      </c>
      <c r="B83" s="81"/>
      <c r="C83" s="81">
        <v>3</v>
      </c>
      <c r="D83" s="81">
        <v>4.0535714537213875E-3</v>
      </c>
      <c r="E83" s="81">
        <v>39.266400531473074</v>
      </c>
      <c r="F83" s="81">
        <v>2.2500000107099961E-3</v>
      </c>
      <c r="G83" s="81">
        <v>52.704627544036022</v>
      </c>
      <c r="H83" s="81">
        <v>1.1857142904953367E-2</v>
      </c>
      <c r="I83" s="81">
        <v>22.958842122579419</v>
      </c>
      <c r="J83" s="81">
        <v>1.7875000124897494E-2</v>
      </c>
      <c r="K83" s="81">
        <v>18.698939734841854</v>
      </c>
      <c r="L83" s="81">
        <v>1.8329114666679573</v>
      </c>
      <c r="M83" s="81">
        <v>65.72442311017862</v>
      </c>
      <c r="N83" s="81">
        <v>5.4207834561916934</v>
      </c>
      <c r="O83" s="81">
        <v>57.488220376190966</v>
      </c>
      <c r="P83" s="81">
        <v>8.1926039136253301</v>
      </c>
      <c r="Q83" s="81">
        <v>55.923468866378016</v>
      </c>
      <c r="R83" s="81">
        <v>0.54557739821473028</v>
      </c>
      <c r="S83" s="81">
        <v>65.724423100358806</v>
      </c>
      <c r="T83" s="81">
        <v>2.9574554859422775</v>
      </c>
      <c r="U83" s="81">
        <v>45.486574783120417</v>
      </c>
      <c r="V83" s="81">
        <v>4.469702523590402</v>
      </c>
      <c r="W83" s="81">
        <v>43.49218740182841</v>
      </c>
      <c r="X83" s="81" t="s">
        <v>131</v>
      </c>
      <c r="Y83" s="81" t="s">
        <v>131</v>
      </c>
      <c r="Z83" s="81">
        <v>1.4216915342811497E-5</v>
      </c>
      <c r="AA83" s="81"/>
      <c r="AB83" s="81" t="str">
        <f>IF($C83=1,(IF(D83&gt;(B.2_em_backgrounds!B$4*3),"yes","no")),(IF($C83=2,(IF(D83&gt;(B.2_em_backgrounds!B$5*3),"yes","no")),(IF($C83=3,(IF(D83&gt;(B.2_em_backgrounds!B$6*3),"yes","no")))))))</f>
        <v>no</v>
      </c>
      <c r="AC83" s="81"/>
      <c r="AD83" s="81" t="str">
        <f>IF($C83=1,(IF(F83&gt;(B.2_em_backgrounds!D$4*3),"yes","no")),(IF($C83=2,(IF(F83&gt;(B.2_em_backgrounds!D$5*3),"yes","no")),(IF($C83=3,(IF(F83&gt;(B.2_em_backgrounds!D$6*3),"yes","no")))))))</f>
        <v>no</v>
      </c>
      <c r="AE83" s="81"/>
      <c r="AF83" s="81" t="str">
        <f>IF($C83=1,(IF(H83&gt;(B.2_em_backgrounds!F$4*3),"yes","no")),(IF($C83=2,(IF(H83&gt;(B.2_em_backgrounds!F$5*3),"yes","no")),(IF($C83=3,(IF(H83&gt;(B.2_em_backgrounds!F$6*3),"yes","no")))))))</f>
        <v>yes</v>
      </c>
      <c r="AG83" s="81"/>
      <c r="AH83" s="81" t="str">
        <f>IF($C83=1,(IF(J83&gt;(B.2_em_backgrounds!H$4*3),"yes","no")),(IF($C83=2,(IF(J83&gt;(B.2_em_backgrounds!H$5*3),"yes","no")),(IF($C83=3,(IF(J83&gt;(B.2_em_backgrounds!H$6*3),"yes","no")))))))</f>
        <v>no</v>
      </c>
      <c r="AK83" s="59">
        <v>80</v>
      </c>
    </row>
    <row r="84" spans="1:37" customFormat="1" x14ac:dyDescent="0.25">
      <c r="A84" s="81" t="s">
        <v>86</v>
      </c>
      <c r="B84" s="81"/>
      <c r="C84" s="81">
        <v>3</v>
      </c>
      <c r="D84" s="81">
        <v>4.0535714537213857E-3</v>
      </c>
      <c r="E84" s="81">
        <v>39.266400531473089</v>
      </c>
      <c r="F84" s="81">
        <v>1.625000008947498E-3</v>
      </c>
      <c r="G84" s="81">
        <v>62.017367123865689</v>
      </c>
      <c r="H84" s="81">
        <v>1.8571428644747992E-3</v>
      </c>
      <c r="I84" s="81">
        <v>58.011934997017484</v>
      </c>
      <c r="J84" s="81">
        <v>1.9125000111922495E-2</v>
      </c>
      <c r="K84" s="81">
        <v>18.077538098658387</v>
      </c>
      <c r="L84" s="81">
        <v>2.5378774134927524</v>
      </c>
      <c r="M84" s="81">
        <v>73.403513904898034</v>
      </c>
      <c r="N84" s="81">
        <v>1.1755915919328339</v>
      </c>
      <c r="O84" s="81">
        <v>84.920832031551186</v>
      </c>
      <c r="P84" s="81">
        <v>12.136864516233528</v>
      </c>
      <c r="Q84" s="81">
        <v>64.598432387873984</v>
      </c>
      <c r="R84" s="81">
        <v>0.39402812122686681</v>
      </c>
      <c r="S84" s="81">
        <v>73.403513896105508</v>
      </c>
      <c r="T84" s="81">
        <v>0.46321591944591267</v>
      </c>
      <c r="U84" s="81">
        <v>70.052156683353175</v>
      </c>
      <c r="V84" s="81">
        <v>4.7822691282032626</v>
      </c>
      <c r="W84" s="81">
        <v>43.228664118810805</v>
      </c>
      <c r="X84" s="81" t="s">
        <v>131</v>
      </c>
      <c r="Y84" s="81" t="s">
        <v>131</v>
      </c>
      <c r="Z84" s="81">
        <v>1.5164127916248931E-5</v>
      </c>
      <c r="AA84" s="81"/>
      <c r="AB84" s="81" t="str">
        <f>IF($C84=1,(IF(D84&gt;(B.2_em_backgrounds!B$4*3),"yes","no")),(IF($C84=2,(IF(D84&gt;(B.2_em_backgrounds!B$5*3),"yes","no")),(IF($C84=3,(IF(D84&gt;(B.2_em_backgrounds!B$6*3),"yes","no")))))))</f>
        <v>no</v>
      </c>
      <c r="AC84" s="81"/>
      <c r="AD84" s="81" t="str">
        <f>IF($C84=1,(IF(F84&gt;(B.2_em_backgrounds!D$4*3),"yes","no")),(IF($C84=2,(IF(F84&gt;(B.2_em_backgrounds!D$5*3),"yes","no")),(IF($C84=3,(IF(F84&gt;(B.2_em_backgrounds!D$6*3),"yes","no")))))))</f>
        <v>no</v>
      </c>
      <c r="AE84" s="81"/>
      <c r="AF84" s="81" t="str">
        <f>IF($C84=1,(IF(H84&gt;(B.2_em_backgrounds!F$4*3),"yes","no")),(IF($C84=2,(IF(H84&gt;(B.2_em_backgrounds!F$5*3),"yes","no")),(IF($C84=3,(IF(H84&gt;(B.2_em_backgrounds!F$6*3),"yes","no")))))))</f>
        <v>no</v>
      </c>
      <c r="AG84" s="81"/>
      <c r="AH84" s="81" t="str">
        <f>IF($C84=1,(IF(J84&gt;(B.2_em_backgrounds!H$4*3),"yes","no")),(IF($C84=2,(IF(J84&gt;(B.2_em_backgrounds!H$5*3),"yes","no")),(IF($C84=3,(IF(J84&gt;(B.2_em_backgrounds!H$6*3),"yes","no")))))))</f>
        <v>no</v>
      </c>
      <c r="AK84" s="59">
        <v>81</v>
      </c>
    </row>
    <row r="85" spans="1:37" customFormat="1" x14ac:dyDescent="0.25">
      <c r="A85" s="81" t="s">
        <v>87</v>
      </c>
      <c r="B85" s="81"/>
      <c r="C85" s="81">
        <v>3</v>
      </c>
      <c r="D85" s="81">
        <v>5.3035714568606725E-3</v>
      </c>
      <c r="E85" s="81">
        <v>34.328576611408188</v>
      </c>
      <c r="F85" s="81">
        <v>0.32037500722282258</v>
      </c>
      <c r="G85" s="81">
        <v>4.4168301039644229</v>
      </c>
      <c r="H85" s="81">
        <v>0.33060715059786433</v>
      </c>
      <c r="I85" s="81">
        <v>4.3479434544252022</v>
      </c>
      <c r="J85" s="81">
        <v>0.29037500576384745</v>
      </c>
      <c r="K85" s="81">
        <v>4.639384775198609</v>
      </c>
      <c r="L85" s="81">
        <v>1.6842089508282716E-2</v>
      </c>
      <c r="M85" s="81">
        <v>34.612589880631006</v>
      </c>
      <c r="N85" s="81">
        <v>1.0614954538561525</v>
      </c>
      <c r="O85" s="81">
        <v>6.1985713117279229</v>
      </c>
      <c r="P85" s="81">
        <v>0.93467155883770492</v>
      </c>
      <c r="Q85" s="81">
        <v>6.4061328073631705</v>
      </c>
      <c r="R85" s="81">
        <v>59.374762772212151</v>
      </c>
      <c r="S85" s="81">
        <v>34.612589861984546</v>
      </c>
      <c r="T85" s="81">
        <v>63.026009890388586</v>
      </c>
      <c r="U85" s="81">
        <v>34.603838336823415</v>
      </c>
      <c r="V85" s="81">
        <v>55.495939271737569</v>
      </c>
      <c r="W85" s="81">
        <v>34.641663793012469</v>
      </c>
      <c r="X85" s="81" t="s">
        <v>131</v>
      </c>
      <c r="Y85" s="81" t="s">
        <v>131</v>
      </c>
      <c r="Z85" s="81">
        <v>2.3044077241600778E-4</v>
      </c>
      <c r="AA85" s="81"/>
      <c r="AB85" s="81" t="str">
        <f>IF($C85=1,(IF(D85&gt;(B.2_em_backgrounds!B$4*3),"yes","no")),(IF($C85=2,(IF(D85&gt;(B.2_em_backgrounds!B$5*3),"yes","no")),(IF($C85=3,(IF(D85&gt;(B.2_em_backgrounds!B$6*3),"yes","no")))))))</f>
        <v>no</v>
      </c>
      <c r="AC85" s="81"/>
      <c r="AD85" s="81" t="str">
        <f>IF($C85=1,(IF(F85&gt;(B.2_em_backgrounds!D$4*3),"yes","no")),(IF($C85=2,(IF(F85&gt;(B.2_em_backgrounds!D$5*3),"yes","no")),(IF($C85=3,(IF(F85&gt;(B.2_em_backgrounds!D$6*3),"yes","no")))))))</f>
        <v>yes</v>
      </c>
      <c r="AE85" s="81"/>
      <c r="AF85" s="81" t="str">
        <f>IF($C85=1,(IF(H85&gt;(B.2_em_backgrounds!F$4*3),"yes","no")),(IF($C85=2,(IF(H85&gt;(B.2_em_backgrounds!F$5*3),"yes","no")),(IF($C85=3,(IF(H85&gt;(B.2_em_backgrounds!F$6*3),"yes","no")))))))</f>
        <v>yes</v>
      </c>
      <c r="AG85" s="81"/>
      <c r="AH85" s="81" t="str">
        <f>IF($C85=1,(IF(J85&gt;(B.2_em_backgrounds!H$4*3),"yes","no")),(IF($C85=2,(IF(J85&gt;(B.2_em_backgrounds!H$5*3),"yes","no")),(IF($C85=3,(IF(J85&gt;(B.2_em_backgrounds!H$6*3),"yes","no")))))))</f>
        <v>yes</v>
      </c>
      <c r="AK85" s="59">
        <v>82</v>
      </c>
    </row>
    <row r="86" spans="1:37" customFormat="1" x14ac:dyDescent="0.25">
      <c r="A86" s="6" t="s">
        <v>84</v>
      </c>
      <c r="B86" s="24"/>
      <c r="C86" s="6">
        <v>3</v>
      </c>
      <c r="D86" s="82">
        <v>6.9678571892283908E-2</v>
      </c>
      <c r="E86" s="82">
        <v>9.4708811829758286</v>
      </c>
      <c r="F86" s="82">
        <v>5.6000000361034995E-2</v>
      </c>
      <c r="G86" s="82">
        <v>10.564428150051741</v>
      </c>
      <c r="H86" s="82">
        <v>3.6232143058697999E-2</v>
      </c>
      <c r="I86" s="82">
        <v>13.133878593406957</v>
      </c>
      <c r="J86" s="82">
        <v>0.11725000116526001</v>
      </c>
      <c r="K86" s="82">
        <v>7.3010207177774236</v>
      </c>
      <c r="L86" s="82">
        <v>1.2658941316641505</v>
      </c>
      <c r="M86" s="82">
        <v>14.190720574791269</v>
      </c>
      <c r="N86" s="82">
        <v>0.66553441451992901</v>
      </c>
      <c r="O86" s="82">
        <v>16.85571697971849</v>
      </c>
      <c r="P86" s="82">
        <v>2.1591521705244912</v>
      </c>
      <c r="Q86" s="82">
        <v>12.84205217031003</v>
      </c>
      <c r="R86" s="82">
        <v>0.78995157978025476</v>
      </c>
      <c r="S86" s="82">
        <v>14.190720529310658</v>
      </c>
      <c r="T86" s="82">
        <v>0.52573970467451681</v>
      </c>
      <c r="U86" s="82">
        <v>16.194634928926586</v>
      </c>
      <c r="V86" s="82">
        <v>1.7056268112777637</v>
      </c>
      <c r="W86" s="82">
        <v>11.961283417506094</v>
      </c>
      <c r="X86" s="82" t="s">
        <v>131</v>
      </c>
      <c r="Y86" s="82" t="s">
        <v>131</v>
      </c>
      <c r="Z86" s="60">
        <v>9.1950235124033171E-5</v>
      </c>
      <c r="AA86" s="6"/>
      <c r="AB86" s="6" t="str">
        <f>IF($C86=1,(IF(D86&gt;(B.2_em_backgrounds!B$4*3),"yes","no")),(IF($C86=2,(IF(D86&gt;(B.2_em_backgrounds!B$5*3),"yes","no")),(IF($C86=3,(IF(D86&gt;(B.2_em_backgrounds!B$6*3),"yes","no")))))))</f>
        <v>yes</v>
      </c>
      <c r="AC86" s="6"/>
      <c r="AD86" s="6" t="str">
        <f>IF($C86=1,(IF(F86&gt;(B.2_em_backgrounds!D$4*3),"yes","no")),(IF($C86=2,(IF(F86&gt;(B.2_em_backgrounds!D$5*3),"yes","no")),(IF($C86=3,(IF(F86&gt;(B.2_em_backgrounds!D$6*3),"yes","no")))))))</f>
        <v>yes</v>
      </c>
      <c r="AE86" s="6"/>
      <c r="AF86" s="6" t="str">
        <f>IF($C86=1,(IF(H86&gt;(B.2_em_backgrounds!F$4*3),"yes","no")),(IF($C86=2,(IF(H86&gt;(B.2_em_backgrounds!F$5*3),"yes","no")),(IF($C86=3,(IF(H86&gt;(B.2_em_backgrounds!F$6*3),"yes","no")))))))</f>
        <v>yes</v>
      </c>
      <c r="AG86" s="6"/>
      <c r="AH86" s="6" t="str">
        <f>IF($C86=1,(IF(J86&gt;(B.2_em_backgrounds!H$4*3),"yes","no")),(IF($C86=2,(IF(J86&gt;(B.2_em_backgrounds!H$5*3),"yes","no")),(IF($C86=3,(IF(J86&gt;(B.2_em_backgrounds!H$6*3),"yes","no")))))))</f>
        <v>yes</v>
      </c>
      <c r="AK86" s="59">
        <v>83</v>
      </c>
    </row>
    <row r="87" spans="1:37" customFormat="1" x14ac:dyDescent="0.25">
      <c r="A87" s="81" t="s">
        <v>88</v>
      </c>
      <c r="B87" s="81"/>
      <c r="C87" s="81">
        <v>3</v>
      </c>
      <c r="D87" s="81">
        <v>9.2857144587316488E-4</v>
      </c>
      <c r="E87" s="81">
        <v>82.041264649914069</v>
      </c>
      <c r="F87" s="81">
        <v>3.5000000142349948E-3</v>
      </c>
      <c r="G87" s="81">
        <v>42.257712650491783</v>
      </c>
      <c r="H87" s="81">
        <v>2.4821428700515838E-3</v>
      </c>
      <c r="I87" s="81">
        <v>50.179533660802981</v>
      </c>
      <c r="J87" s="81">
        <v>2.6625000161572515E-2</v>
      </c>
      <c r="K87" s="81">
        <v>15.321285279409153</v>
      </c>
      <c r="L87" s="81">
        <v>0.26991899863307672</v>
      </c>
      <c r="M87" s="81">
        <v>92.285184085642499</v>
      </c>
      <c r="N87" s="81">
        <v>0.72949657017189284</v>
      </c>
      <c r="O87" s="81">
        <v>65.602661247266511</v>
      </c>
      <c r="P87" s="81">
        <v>7.8447660833521171</v>
      </c>
      <c r="Q87" s="81">
        <v>44.949553049507806</v>
      </c>
      <c r="R87" s="81">
        <v>3.7047968990949971</v>
      </c>
      <c r="S87" s="81">
        <v>92.285184078648939</v>
      </c>
      <c r="T87" s="81">
        <v>2.7026353074956249</v>
      </c>
      <c r="U87" s="81">
        <v>96.170809224866701</v>
      </c>
      <c r="V87" s="81">
        <v>29.063284539217882</v>
      </c>
      <c r="W87" s="81">
        <v>83.460054487525497</v>
      </c>
      <c r="X87" s="81" t="s">
        <v>131</v>
      </c>
      <c r="Y87" s="81" t="s">
        <v>131</v>
      </c>
      <c r="Z87" s="81">
        <v>2.080503054621646E-5</v>
      </c>
      <c r="AA87" s="81"/>
      <c r="AB87" s="81" t="str">
        <f>IF($C87=1,(IF(D87&gt;(B.2_em_backgrounds!B$4*3),"yes","no")),(IF($C87=2,(IF(D87&gt;(B.2_em_backgrounds!B$5*3),"yes","no")),(IF($C87=3,(IF(D87&gt;(B.2_em_backgrounds!B$6*3),"yes","no")))))))</f>
        <v>no</v>
      </c>
      <c r="AC87" s="81"/>
      <c r="AD87" s="81" t="str">
        <f>IF($C87=1,(IF(F87&gt;(B.2_em_backgrounds!D$4*3),"yes","no")),(IF($C87=2,(IF(F87&gt;(B.2_em_backgrounds!D$5*3),"yes","no")),(IF($C87=3,(IF(F87&gt;(B.2_em_backgrounds!D$6*3),"yes","no")))))))</f>
        <v>no</v>
      </c>
      <c r="AE87" s="81"/>
      <c r="AF87" s="81" t="str">
        <f>IF($C87=1,(IF(H87&gt;(B.2_em_backgrounds!F$4*3),"yes","no")),(IF($C87=2,(IF(H87&gt;(B.2_em_backgrounds!F$5*3),"yes","no")),(IF($C87=3,(IF(H87&gt;(B.2_em_backgrounds!F$6*3),"yes","no")))))))</f>
        <v>yes</v>
      </c>
      <c r="AG87" s="81"/>
      <c r="AH87" s="81" t="str">
        <f>IF($C87=1,(IF(J87&gt;(B.2_em_backgrounds!H$4*3),"yes","no")),(IF($C87=2,(IF(J87&gt;(B.2_em_backgrounds!H$5*3),"yes","no")),(IF($C87=3,(IF(J87&gt;(B.2_em_backgrounds!H$6*3),"yes","no")))))))</f>
        <v>no</v>
      </c>
      <c r="AK87" s="59">
        <v>84</v>
      </c>
    </row>
    <row r="88" spans="1:37" customFormat="1" x14ac:dyDescent="0.25">
      <c r="A88" s="81" t="s">
        <v>89</v>
      </c>
      <c r="B88" s="81"/>
      <c r="C88" s="81">
        <v>3</v>
      </c>
      <c r="D88" s="81">
        <v>8.4285714684588821E-3</v>
      </c>
      <c r="E88" s="81">
        <v>27.230964364480585</v>
      </c>
      <c r="F88" s="81">
        <v>1.02475006540291</v>
      </c>
      <c r="G88" s="81">
        <v>2.4696251049835811</v>
      </c>
      <c r="H88" s="81">
        <v>1.1418572233827819</v>
      </c>
      <c r="I88" s="81">
        <v>2.3395595655861419</v>
      </c>
      <c r="J88" s="81">
        <v>0.97412506055652215</v>
      </c>
      <c r="K88" s="81">
        <v>2.532985190051535</v>
      </c>
      <c r="L88" s="81">
        <v>8.3680100755909141E-3</v>
      </c>
      <c r="M88" s="81">
        <v>27.344035662113399</v>
      </c>
      <c r="N88" s="81">
        <v>1.1461946416079229</v>
      </c>
      <c r="O88" s="81">
        <v>3.4032150940694104</v>
      </c>
      <c r="P88" s="81">
        <v>0.98029138687639072</v>
      </c>
      <c r="Q88" s="81">
        <v>3.5385477837849368</v>
      </c>
      <c r="R88" s="81">
        <v>119.50213492925724</v>
      </c>
      <c r="S88" s="81">
        <v>27.344035638510356</v>
      </c>
      <c r="T88" s="81">
        <v>136.97263963619733</v>
      </c>
      <c r="U88" s="81">
        <v>27.332559382051056</v>
      </c>
      <c r="V88" s="81">
        <v>117.1469921015487</v>
      </c>
      <c r="W88" s="81">
        <v>27.34979417259072</v>
      </c>
      <c r="X88" s="81" t="s">
        <v>131</v>
      </c>
      <c r="Y88" s="81" t="s">
        <v>131</v>
      </c>
      <c r="Z88" s="81">
        <v>7.5856958738208487E-4</v>
      </c>
      <c r="AA88" s="81"/>
      <c r="AB88" s="81" t="str">
        <f>IF($C88=1,(IF(D88&gt;(B.2_em_backgrounds!B$4*3),"yes","no")),(IF($C88=2,(IF(D88&gt;(B.2_em_backgrounds!B$5*3),"yes","no")),(IF($C88=3,(IF(D88&gt;(B.2_em_backgrounds!B$6*3),"yes","no")))))))</f>
        <v>no</v>
      </c>
      <c r="AC88" s="81"/>
      <c r="AD88" s="81" t="str">
        <f>IF($C88=1,(IF(F88&gt;(B.2_em_backgrounds!D$4*3),"yes","no")),(IF($C88=2,(IF(F88&gt;(B.2_em_backgrounds!D$5*3),"yes","no")),(IF($C88=3,(IF(F88&gt;(B.2_em_backgrounds!D$6*3),"yes","no")))))))</f>
        <v>yes</v>
      </c>
      <c r="AE88" s="81"/>
      <c r="AF88" s="81" t="str">
        <f>IF($C88=1,(IF(H88&gt;(B.2_em_backgrounds!F$4*3),"yes","no")),(IF($C88=2,(IF(H88&gt;(B.2_em_backgrounds!F$5*3),"yes","no")),(IF($C88=3,(IF(H88&gt;(B.2_em_backgrounds!F$6*3),"yes","no")))))))</f>
        <v>yes</v>
      </c>
      <c r="AG88" s="81"/>
      <c r="AH88" s="81" t="str">
        <f>IF($C88=1,(IF(J88&gt;(B.2_em_backgrounds!H$4*3),"yes","no")),(IF($C88=2,(IF(J88&gt;(B.2_em_backgrounds!H$5*3),"yes","no")),(IF($C88=3,(IF(J88&gt;(B.2_em_backgrounds!H$6*3),"yes","no")))))))</f>
        <v>yes</v>
      </c>
      <c r="AK88" s="59">
        <v>85</v>
      </c>
    </row>
    <row r="89" spans="1:37" customFormat="1" x14ac:dyDescent="0.25">
      <c r="A89" s="6" t="s">
        <v>90</v>
      </c>
      <c r="B89" s="25" t="s">
        <v>11</v>
      </c>
      <c r="C89" s="6">
        <v>3</v>
      </c>
      <c r="D89" s="82">
        <v>3.592857161627315E-2</v>
      </c>
      <c r="E89" s="82">
        <v>13.189247951139869</v>
      </c>
      <c r="F89" s="82">
        <v>9.2572554349748124</v>
      </c>
      <c r="G89" s="82">
        <v>0.82167275141051854</v>
      </c>
      <c r="H89" s="82">
        <v>7.7281108731321995</v>
      </c>
      <c r="I89" s="82">
        <v>0.89929739748664783</v>
      </c>
      <c r="J89" s="82">
        <v>9.7391310299245752</v>
      </c>
      <c r="K89" s="82">
        <v>0.80108740610051443</v>
      </c>
      <c r="L89" s="82">
        <v>3.9486067150458137E-3</v>
      </c>
      <c r="M89" s="82">
        <v>13.217534775411439</v>
      </c>
      <c r="N89" s="82">
        <v>0.85872799575503089</v>
      </c>
      <c r="O89" s="82">
        <v>1.2219524442251739</v>
      </c>
      <c r="P89" s="82">
        <v>1.0849166812114479</v>
      </c>
      <c r="Q89" s="82">
        <v>1.1502805868861277</v>
      </c>
      <c r="R89" s="82">
        <v>253.25263854013551</v>
      </c>
      <c r="S89" s="82">
        <v>13.217534726582166</v>
      </c>
      <c r="T89" s="82">
        <v>217.47502420790866</v>
      </c>
      <c r="U89" s="82">
        <v>13.222512640137028</v>
      </c>
      <c r="V89" s="82">
        <v>274.75819626801291</v>
      </c>
      <c r="W89" s="82">
        <v>13.216194975835727</v>
      </c>
      <c r="X89" s="82" t="s">
        <v>131</v>
      </c>
      <c r="Y89" s="82" t="s">
        <v>131</v>
      </c>
      <c r="Z89" s="60">
        <v>7.5437593999601758E-3</v>
      </c>
      <c r="AA89" s="6"/>
      <c r="AB89" s="6" t="str">
        <f>IF($C89=1,(IF(D89&gt;(B.2_em_backgrounds!B$4*3),"yes","no")),(IF($C89=2,(IF(D89&gt;(B.2_em_backgrounds!B$5*3),"yes","no")),(IF($C89=3,(IF(D89&gt;(B.2_em_backgrounds!B$6*3),"yes","no")))))))</f>
        <v>yes</v>
      </c>
      <c r="AC89" s="6"/>
      <c r="AD89" s="6" t="str">
        <f>IF($C89=1,(IF(F89&gt;(B.2_em_backgrounds!D$4*3),"yes","no")),(IF($C89=2,(IF(F89&gt;(B.2_em_backgrounds!D$5*3),"yes","no")),(IF($C89=3,(IF(F89&gt;(B.2_em_backgrounds!D$6*3),"yes","no")))))))</f>
        <v>yes</v>
      </c>
      <c r="AE89" s="6"/>
      <c r="AF89" s="6" t="str">
        <f>IF($C89=1,(IF(H89&gt;(B.2_em_backgrounds!F$4*3),"yes","no")),(IF($C89=2,(IF(H89&gt;(B.2_em_backgrounds!F$5*3),"yes","no")),(IF($C89=3,(IF(H89&gt;(B.2_em_backgrounds!F$6*3),"yes","no")))))))</f>
        <v>yes</v>
      </c>
      <c r="AG89" s="6"/>
      <c r="AH89" s="6" t="str">
        <f>IF($C89=1,(IF(J89&gt;(B.2_em_backgrounds!H$4*3),"yes","no")),(IF($C89=2,(IF(J89&gt;(B.2_em_backgrounds!H$5*3),"yes","no")),(IF($C89=3,(IF(J89&gt;(B.2_em_backgrounds!H$6*3),"yes","no")))))))</f>
        <v>yes</v>
      </c>
      <c r="AK89" s="59">
        <v>86</v>
      </c>
    </row>
    <row r="90" spans="1:37" customFormat="1" x14ac:dyDescent="0.25">
      <c r="A90" s="6" t="s">
        <v>85</v>
      </c>
      <c r="B90" s="24"/>
      <c r="C90" s="6">
        <v>3</v>
      </c>
      <c r="D90" s="82">
        <v>3.2803571593424938E-2</v>
      </c>
      <c r="E90" s="82">
        <v>13.803189264873474</v>
      </c>
      <c r="F90" s="82">
        <v>4.7003765284094232</v>
      </c>
      <c r="G90" s="82">
        <v>1.1531178214272029</v>
      </c>
      <c r="H90" s="82">
        <v>4.171233241935961</v>
      </c>
      <c r="I90" s="82">
        <v>1.2240742758029073</v>
      </c>
      <c r="J90" s="82">
        <v>4.452876388175846</v>
      </c>
      <c r="K90" s="82">
        <v>1.1847308269234387</v>
      </c>
      <c r="L90" s="82">
        <v>7.100266635212159E-3</v>
      </c>
      <c r="M90" s="82">
        <v>13.853863450466235</v>
      </c>
      <c r="N90" s="82">
        <v>0.91284354924795374</v>
      </c>
      <c r="O90" s="82">
        <v>1.6844359290832398</v>
      </c>
      <c r="P90" s="82">
        <v>0.97693667940800555</v>
      </c>
      <c r="Q90" s="82">
        <v>1.6551513913534994</v>
      </c>
      <c r="R90" s="82">
        <v>140.8390868285708</v>
      </c>
      <c r="S90" s="82">
        <v>13.853863403879766</v>
      </c>
      <c r="T90" s="82">
        <v>128.56398893102747</v>
      </c>
      <c r="U90" s="82">
        <v>13.859878603631804</v>
      </c>
      <c r="V90" s="82">
        <v>137.59096203666354</v>
      </c>
      <c r="W90" s="82">
        <v>13.856457992742103</v>
      </c>
      <c r="X90" s="82" t="s">
        <v>131</v>
      </c>
      <c r="Y90" s="82" t="s">
        <v>131</v>
      </c>
      <c r="Z90" s="60">
        <v>3.4328201789102526E-3</v>
      </c>
      <c r="AA90" s="6"/>
      <c r="AB90" s="6" t="str">
        <f>IF($C90=1,(IF(D90&gt;(B.2_em_backgrounds!B$4*3),"yes","no")),(IF($C90=2,(IF(D90&gt;(B.2_em_backgrounds!B$5*3),"yes","no")),(IF($C90=3,(IF(D90&gt;(B.2_em_backgrounds!B$6*3),"yes","no")))))))</f>
        <v>yes</v>
      </c>
      <c r="AC90" s="6"/>
      <c r="AD90" s="6" t="str">
        <f>IF($C90=1,(IF(F90&gt;(B.2_em_backgrounds!D$4*3),"yes","no")),(IF($C90=2,(IF(F90&gt;(B.2_em_backgrounds!D$5*3),"yes","no")),(IF($C90=3,(IF(F90&gt;(B.2_em_backgrounds!D$6*3),"yes","no")))))))</f>
        <v>yes</v>
      </c>
      <c r="AE90" s="6"/>
      <c r="AF90" s="6" t="str">
        <f>IF($C90=1,(IF(H90&gt;(B.2_em_backgrounds!F$4*3),"yes","no")),(IF($C90=2,(IF(H90&gt;(B.2_em_backgrounds!F$5*3),"yes","no")),(IF($C90=3,(IF(H90&gt;(B.2_em_backgrounds!F$6*3),"yes","no")))))))</f>
        <v>yes</v>
      </c>
      <c r="AG90" s="6"/>
      <c r="AH90" s="6" t="str">
        <f>IF($C90=1,(IF(J90&gt;(B.2_em_backgrounds!H$4*3),"yes","no")),(IF($C90=2,(IF(J90&gt;(B.2_em_backgrounds!H$5*3),"yes","no")),(IF($C90=3,(IF(J90&gt;(B.2_em_backgrounds!H$6*3),"yes","no")))))))</f>
        <v>yes</v>
      </c>
      <c r="AK90" s="59">
        <v>87</v>
      </c>
    </row>
    <row r="91" spans="1:37" customFormat="1" x14ac:dyDescent="0.25">
      <c r="A91" s="6" t="s">
        <v>117</v>
      </c>
      <c r="B91" s="24"/>
      <c r="C91" s="6">
        <v>3</v>
      </c>
      <c r="D91" s="82">
        <v>0.36030358225966796</v>
      </c>
      <c r="E91" s="82">
        <v>4.164910935243415</v>
      </c>
      <c r="F91" s="82">
        <v>9.6625001184347498E-2</v>
      </c>
      <c r="G91" s="82">
        <v>8.0425774629327229</v>
      </c>
      <c r="H91" s="82">
        <v>8.9357144402724756E-2</v>
      </c>
      <c r="I91" s="82">
        <v>8.3632555595526856</v>
      </c>
      <c r="J91" s="82">
        <v>0.15225000233571001</v>
      </c>
      <c r="K91" s="82">
        <v>6.4070978211742018</v>
      </c>
      <c r="L91" s="82">
        <v>3.7937197304601553</v>
      </c>
      <c r="M91" s="82">
        <v>9.0609797074012093</v>
      </c>
      <c r="N91" s="82">
        <v>0.95127108099029534</v>
      </c>
      <c r="O91" s="82">
        <v>11.603291845768311</v>
      </c>
      <c r="P91" s="82">
        <v>1.6248984372594744</v>
      </c>
      <c r="Q91" s="82">
        <v>10.28300603050063</v>
      </c>
      <c r="R91" s="82">
        <v>0.26359223669413129</v>
      </c>
      <c r="S91" s="82">
        <v>9.0609796361724158</v>
      </c>
      <c r="T91" s="82">
        <v>0.25074754914058967</v>
      </c>
      <c r="U91" s="82">
        <v>9.3466769413363728</v>
      </c>
      <c r="V91" s="82">
        <v>0.42831090055079446</v>
      </c>
      <c r="W91" s="82">
        <v>7.6463842879527588</v>
      </c>
      <c r="X91" s="82" t="s">
        <v>131</v>
      </c>
      <c r="Y91" s="82" t="s">
        <v>131</v>
      </c>
      <c r="Z91" s="60">
        <v>1.1748217142911004E-4</v>
      </c>
      <c r="AA91" s="6"/>
      <c r="AB91" s="6" t="str">
        <f>IF($C91=1,(IF(D91&gt;(B.2_em_backgrounds!B$4*3),"yes","no")),(IF($C91=2,(IF(D91&gt;(B.2_em_backgrounds!B$5*3),"yes","no")),(IF($C91=3,(IF(D91&gt;(B.2_em_backgrounds!B$6*3),"yes","no")))))))</f>
        <v>yes</v>
      </c>
      <c r="AC91" s="6"/>
      <c r="AD91" s="6" t="str">
        <f>IF($C91=1,(IF(F91&gt;(B.2_em_backgrounds!D$4*3),"yes","no")),(IF($C91=2,(IF(F91&gt;(B.2_em_backgrounds!D$5*3),"yes","no")),(IF($C91=3,(IF(F91&gt;(B.2_em_backgrounds!D$6*3),"yes","no")))))))</f>
        <v>yes</v>
      </c>
      <c r="AE91" s="6"/>
      <c r="AF91" s="6" t="str">
        <f>IF($C91=1,(IF(H91&gt;(B.2_em_backgrounds!F$4*3),"yes","no")),(IF($C91=2,(IF(H91&gt;(B.2_em_backgrounds!F$5*3),"yes","no")),(IF($C91=3,(IF(H91&gt;(B.2_em_backgrounds!F$6*3),"yes","no")))))))</f>
        <v>yes</v>
      </c>
      <c r="AG91" s="6"/>
      <c r="AH91" s="6" t="str">
        <f>IF($C91=1,(IF(J91&gt;(B.2_em_backgrounds!H$4*3),"yes","no")),(IF($C91=2,(IF(J91&gt;(B.2_em_backgrounds!H$5*3),"yes","no")),(IF($C91=3,(IF(J91&gt;(B.2_em_backgrounds!H$6*3),"yes","no")))))))</f>
        <v>yes</v>
      </c>
      <c r="AK91" s="59">
        <v>88</v>
      </c>
    </row>
    <row r="92" spans="1:37" customFormat="1" x14ac:dyDescent="0.25">
      <c r="A92" s="81" t="s">
        <v>91</v>
      </c>
      <c r="B92" s="81"/>
      <c r="C92" s="81">
        <v>3</v>
      </c>
      <c r="D92" s="81">
        <v>4.6785714552910213E-3</v>
      </c>
      <c r="E92" s="81">
        <v>36.549662857079056</v>
      </c>
      <c r="F92" s="81">
        <v>0.29287500901652258</v>
      </c>
      <c r="G92" s="81">
        <v>4.6195412681617087</v>
      </c>
      <c r="H92" s="81">
        <v>0.25498215063557317</v>
      </c>
      <c r="I92" s="81">
        <v>4.9509109936305373</v>
      </c>
      <c r="J92" s="81">
        <v>0.26537500891084786</v>
      </c>
      <c r="K92" s="81">
        <v>4.8529967200587034</v>
      </c>
      <c r="L92" s="81">
        <v>1.625238595717772E-2</v>
      </c>
      <c r="M92" s="81">
        <v>36.841414663480911</v>
      </c>
      <c r="N92" s="81">
        <v>0.89555443676147495</v>
      </c>
      <c r="O92" s="81">
        <v>6.7720725816777767</v>
      </c>
      <c r="P92" s="81">
        <v>0.93440710502673352</v>
      </c>
      <c r="Q92" s="81">
        <v>6.7005967629080123</v>
      </c>
      <c r="R92" s="81">
        <v>61.529123894637188</v>
      </c>
      <c r="S92" s="81">
        <v>36.841414645962502</v>
      </c>
      <c r="T92" s="81">
        <v>55.102652908139348</v>
      </c>
      <c r="U92" s="81">
        <v>36.884403449504312</v>
      </c>
      <c r="V92" s="81">
        <v>57.493289067745778</v>
      </c>
      <c r="W92" s="81">
        <v>36.871387812523281</v>
      </c>
      <c r="X92" s="81" t="s">
        <v>131</v>
      </c>
      <c r="Y92" s="81" t="s">
        <v>131</v>
      </c>
      <c r="Z92" s="81">
        <v>2.0330650634062299E-4</v>
      </c>
      <c r="AA92" s="81"/>
      <c r="AB92" s="81" t="str">
        <f>IF($C92=1,(IF(D92&gt;(B.2_em_backgrounds!B$4*3),"yes","no")),(IF($C92=2,(IF(D92&gt;(B.2_em_backgrounds!B$5*3),"yes","no")),(IF($C92=3,(IF(D92&gt;(B.2_em_backgrounds!B$6*3),"yes","no")))))))</f>
        <v>no</v>
      </c>
      <c r="AC92" s="81"/>
      <c r="AD92" s="81" t="str">
        <f>IF($C92=1,(IF(F92&gt;(B.2_em_backgrounds!D$4*3),"yes","no")),(IF($C92=2,(IF(F92&gt;(B.2_em_backgrounds!D$5*3),"yes","no")),(IF($C92=3,(IF(F92&gt;(B.2_em_backgrounds!D$6*3),"yes","no")))))))</f>
        <v>yes</v>
      </c>
      <c r="AE92" s="81"/>
      <c r="AF92" s="81" t="str">
        <f>IF($C92=1,(IF(H92&gt;(B.2_em_backgrounds!F$4*3),"yes","no")),(IF($C92=2,(IF(H92&gt;(B.2_em_backgrounds!F$5*3),"yes","no")),(IF($C92=3,(IF(H92&gt;(B.2_em_backgrounds!F$6*3),"yes","no")))))))</f>
        <v>yes</v>
      </c>
      <c r="AG92" s="81"/>
      <c r="AH92" s="81" t="str">
        <f>IF($C92=1,(IF(J92&gt;(B.2_em_backgrounds!H$4*3),"yes","no")),(IF($C92=2,(IF(J92&gt;(B.2_em_backgrounds!H$5*3),"yes","no")),(IF($C92=3,(IF(J92&gt;(B.2_em_backgrounds!H$6*3),"yes","no")))))))</f>
        <v>yes</v>
      </c>
      <c r="AK92" s="59">
        <v>89</v>
      </c>
    </row>
    <row r="93" spans="1:37" customFormat="1" x14ac:dyDescent="0.25">
      <c r="A93" s="81" t="s">
        <v>92</v>
      </c>
      <c r="B93" s="81"/>
      <c r="C93" s="81">
        <v>3</v>
      </c>
      <c r="D93" s="81">
        <v>-3.2142856101612002E-4</v>
      </c>
      <c r="E93" s="81" t="s">
        <v>1</v>
      </c>
      <c r="F93" s="81">
        <v>2.875000012472493E-3</v>
      </c>
      <c r="G93" s="81">
        <v>46.625240310879519</v>
      </c>
      <c r="H93" s="81">
        <v>7.4821428846658516E-3</v>
      </c>
      <c r="I93" s="81">
        <v>28.901940983804746</v>
      </c>
      <c r="J93" s="81">
        <v>-1.3374999936977508E-2</v>
      </c>
      <c r="K93" s="81" t="s">
        <v>1</v>
      </c>
      <c r="L93" s="81">
        <v>-0.11374512402385155</v>
      </c>
      <c r="M93" s="81" t="s">
        <v>1</v>
      </c>
      <c r="N93" s="81">
        <v>2.6770265079477875</v>
      </c>
      <c r="O93" s="81">
        <v>54.856581305573613</v>
      </c>
      <c r="P93" s="81">
        <v>-4.7974931467605062</v>
      </c>
      <c r="Q93" s="81" t="s">
        <v>1</v>
      </c>
      <c r="R93" s="81">
        <v>-8.7915422988413781</v>
      </c>
      <c r="S93" s="81" t="s">
        <v>1</v>
      </c>
      <c r="T93" s="81">
        <v>-23.535180253718995</v>
      </c>
      <c r="U93" s="81" t="s">
        <v>1</v>
      </c>
      <c r="V93" s="81">
        <v>42.177392197286707</v>
      </c>
      <c r="W93" s="81" t="s">
        <v>1</v>
      </c>
      <c r="X93" s="81" t="s">
        <v>131</v>
      </c>
      <c r="Y93" s="81" t="s">
        <v>131</v>
      </c>
      <c r="Z93" s="81">
        <v>-1.0160883007321139E-5</v>
      </c>
      <c r="AA93" s="81"/>
      <c r="AB93" s="81" t="str">
        <f>IF($C93=1,(IF(D93&gt;(B.2_em_backgrounds!B$4*3),"yes","no")),(IF($C93=2,(IF(D93&gt;(B.2_em_backgrounds!B$5*3),"yes","no")),(IF($C93=3,(IF(D93&gt;(B.2_em_backgrounds!B$6*3),"yes","no")))))))</f>
        <v>no</v>
      </c>
      <c r="AC93" s="81"/>
      <c r="AD93" s="81" t="str">
        <f>IF($C93=1,(IF(F93&gt;(B.2_em_backgrounds!D$4*3),"yes","no")),(IF($C93=2,(IF(F93&gt;(B.2_em_backgrounds!D$5*3),"yes","no")),(IF($C93=3,(IF(F93&gt;(B.2_em_backgrounds!D$6*3),"yes","no")))))))</f>
        <v>no</v>
      </c>
      <c r="AE93" s="81"/>
      <c r="AF93" s="81" t="str">
        <f>IF($C93=1,(IF(H93&gt;(B.2_em_backgrounds!F$4*3),"yes","no")),(IF($C93=2,(IF(H93&gt;(B.2_em_backgrounds!F$5*3),"yes","no")),(IF($C93=3,(IF(H93&gt;(B.2_em_backgrounds!F$6*3),"yes","no")))))))</f>
        <v>yes</v>
      </c>
      <c r="AG93" s="81"/>
      <c r="AH93" s="81" t="str">
        <f>IF($C93=1,(IF(J93&gt;(B.2_em_backgrounds!H$4*3),"yes","no")),(IF($C93=2,(IF(J93&gt;(B.2_em_backgrounds!H$5*3),"yes","no")),(IF($C93=3,(IF(J93&gt;(B.2_em_backgrounds!H$6*3),"yes","no")))))))</f>
        <v>no</v>
      </c>
      <c r="AK93" s="59">
        <v>90</v>
      </c>
    </row>
    <row r="94" spans="1:37" customFormat="1" ht="14.25" customHeight="1" x14ac:dyDescent="0.25">
      <c r="A94" s="13" t="s">
        <v>148</v>
      </c>
      <c r="B94" s="24"/>
      <c r="C94" s="6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"/>
      <c r="AB94" s="6"/>
      <c r="AC94" s="6"/>
      <c r="AD94" s="6"/>
      <c r="AE94" s="6"/>
      <c r="AF94" s="6"/>
      <c r="AG94" s="6"/>
      <c r="AH94" s="6"/>
      <c r="AK94" s="59">
        <v>91</v>
      </c>
    </row>
    <row r="95" spans="1:37" customFormat="1" x14ac:dyDescent="0.25">
      <c r="A95" s="6" t="s">
        <v>149</v>
      </c>
      <c r="B95" s="25" t="s">
        <v>11</v>
      </c>
      <c r="C95" s="6">
        <v>3</v>
      </c>
      <c r="D95" s="82">
        <v>0.92530362711112457</v>
      </c>
      <c r="E95" s="82">
        <v>2.598949712740303</v>
      </c>
      <c r="F95" s="82">
        <v>196.10712806096967</v>
      </c>
      <c r="G95" s="82">
        <v>0.17852264751909425</v>
      </c>
      <c r="H95" s="82">
        <v>207.82142318075239</v>
      </c>
      <c r="I95" s="82">
        <v>0.17341827077468269</v>
      </c>
      <c r="J95" s="82">
        <v>220.9439967535447</v>
      </c>
      <c r="K95" s="82">
        <v>0.1681895101628515</v>
      </c>
      <c r="L95" s="82">
        <v>4.800395947381326E-3</v>
      </c>
      <c r="M95" s="82">
        <v>2.6188218452546712</v>
      </c>
      <c r="N95" s="82">
        <v>1.0900877517674612</v>
      </c>
      <c r="O95" s="82">
        <v>0.26688965646273166</v>
      </c>
      <c r="P95" s="82">
        <v>1.1618424805214151</v>
      </c>
      <c r="Q95" s="82">
        <v>0.25771366465470696</v>
      </c>
      <c r="R95" s="82">
        <v>208.31512235738776</v>
      </c>
      <c r="S95" s="82">
        <v>2.6188215988069481</v>
      </c>
      <c r="T95" s="82">
        <v>227.08165217968224</v>
      </c>
      <c r="U95" s="82">
        <v>2.6181017357622629</v>
      </c>
      <c r="V95" s="82">
        <v>242.02952070864083</v>
      </c>
      <c r="W95" s="82">
        <v>2.6177536956572487</v>
      </c>
      <c r="X95" s="82" t="s">
        <v>131</v>
      </c>
      <c r="Y95" s="82" t="s">
        <v>131</v>
      </c>
      <c r="Z95" s="60">
        <v>0.31987995019208915</v>
      </c>
      <c r="AA95" s="6"/>
      <c r="AB95" s="6" t="str">
        <f>IF($C95=1,(IF(D95&gt;(B.2_em_backgrounds!B$4*3),"yes","no")),(IF($C95=2,(IF(D95&gt;(B.2_em_backgrounds!B$5*3),"yes","no")),(IF($C95=3,(IF(D95&gt;(B.2_em_backgrounds!B$6*3),"yes","no")))))))</f>
        <v>yes</v>
      </c>
      <c r="AC95" s="6"/>
      <c r="AD95" s="6" t="str">
        <f>IF($C95=1,(IF(F95&gt;(B.2_em_backgrounds!D$4*3),"yes","no")),(IF($C95=2,(IF(F95&gt;(B.2_em_backgrounds!D$5*3),"yes","no")),(IF($C95=3,(IF(F95&gt;(B.2_em_backgrounds!D$6*3),"yes","no")))))))</f>
        <v>yes</v>
      </c>
      <c r="AE95" s="6"/>
      <c r="AF95" s="6" t="str">
        <f>IF($C95=1,(IF(H95&gt;(B.2_em_backgrounds!F$4*3),"yes","no")),(IF($C95=2,(IF(H95&gt;(B.2_em_backgrounds!F$5*3),"yes","no")),(IF($C95=3,(IF(H95&gt;(B.2_em_backgrounds!F$6*3),"yes","no")))))))</f>
        <v>yes</v>
      </c>
      <c r="AG95" s="6"/>
      <c r="AH95" s="6" t="str">
        <f>IF($C95=1,(IF(J95&gt;(B.2_em_backgrounds!H$4*3),"yes","no")),(IF($C95=2,(IF(J95&gt;(B.2_em_backgrounds!H$5*3),"yes","no")),(IF($C95=3,(IF(J95&gt;(B.2_em_backgrounds!H$6*3),"yes","no")))))))</f>
        <v>yes</v>
      </c>
      <c r="AK95" s="59">
        <v>92</v>
      </c>
    </row>
    <row r="96" spans="1:37" customFormat="1" x14ac:dyDescent="0.25">
      <c r="A96" s="6" t="s">
        <v>150</v>
      </c>
      <c r="B96" s="25" t="s">
        <v>11</v>
      </c>
      <c r="C96" s="6">
        <v>3</v>
      </c>
      <c r="D96" s="82">
        <v>4.8428571756416024E-2</v>
      </c>
      <c r="E96" s="82">
        <v>11.360283725505079</v>
      </c>
      <c r="F96" s="82">
        <v>297.85766755706879</v>
      </c>
      <c r="G96" s="82">
        <v>0.14485570912345999</v>
      </c>
      <c r="H96" s="82">
        <v>84.63166854852031</v>
      </c>
      <c r="I96" s="82">
        <v>0.27175250560334108</v>
      </c>
      <c r="J96" s="82">
        <v>278.95048203371738</v>
      </c>
      <c r="K96" s="82">
        <v>0.1496843688833176</v>
      </c>
      <c r="L96" s="82">
        <v>1.6541658561446246E-4</v>
      </c>
      <c r="M96" s="82">
        <v>11.364367444455242</v>
      </c>
      <c r="N96" s="82">
        <v>0.29227296400300068</v>
      </c>
      <c r="O96" s="82">
        <v>0.32267391772258469</v>
      </c>
      <c r="P96" s="82">
        <v>0.96577677473751145</v>
      </c>
      <c r="Q96" s="82">
        <v>0.22281578197553614</v>
      </c>
      <c r="R96" s="82">
        <v>6045.3132038001604</v>
      </c>
      <c r="S96" s="82">
        <v>11.364367387663462</v>
      </c>
      <c r="T96" s="82">
        <v>1766.8807430961492</v>
      </c>
      <c r="U96" s="82">
        <v>11.366606307121192</v>
      </c>
      <c r="V96" s="82">
        <v>5838.4270014143294</v>
      </c>
      <c r="W96" s="82">
        <v>11.364341548224825</v>
      </c>
      <c r="X96" s="82" t="s">
        <v>131</v>
      </c>
      <c r="Y96" s="82" t="s">
        <v>131</v>
      </c>
      <c r="Z96" s="60">
        <v>0.37710135656712118</v>
      </c>
      <c r="AA96" s="6"/>
      <c r="AB96" s="6" t="str">
        <f>IF($C96=1,(IF(D96&gt;(B.2_em_backgrounds!B$4*3),"yes","no")),(IF($C96=2,(IF(D96&gt;(B.2_em_backgrounds!B$5*3),"yes","no")),(IF($C96=3,(IF(D96&gt;(B.2_em_backgrounds!B$6*3),"yes","no")))))))</f>
        <v>yes</v>
      </c>
      <c r="AC96" s="6"/>
      <c r="AD96" s="6" t="str">
        <f>IF($C96=1,(IF(F96&gt;(B.2_em_backgrounds!D$4*3),"yes","no")),(IF($C96=2,(IF(F96&gt;(B.2_em_backgrounds!D$5*3),"yes","no")),(IF($C96=3,(IF(F96&gt;(B.2_em_backgrounds!D$6*3),"yes","no")))))))</f>
        <v>yes</v>
      </c>
      <c r="AE96" s="6"/>
      <c r="AF96" s="6" t="str">
        <f>IF($C96=1,(IF(H96&gt;(B.2_em_backgrounds!F$4*3),"yes","no")),(IF($C96=2,(IF(H96&gt;(B.2_em_backgrounds!F$5*3),"yes","no")),(IF($C96=3,(IF(H96&gt;(B.2_em_backgrounds!F$6*3),"yes","no")))))))</f>
        <v>yes</v>
      </c>
      <c r="AG96" s="6"/>
      <c r="AH96" s="6" t="str">
        <f>IF($C96=1,(IF(J96&gt;(B.2_em_backgrounds!H$4*3),"yes","no")),(IF($C96=2,(IF(J96&gt;(B.2_em_backgrounds!H$5*3),"yes","no")),(IF($C96=3,(IF(J96&gt;(B.2_em_backgrounds!H$6*3),"yes","no")))))))</f>
        <v>yes</v>
      </c>
      <c r="AK96" s="59">
        <v>93</v>
      </c>
    </row>
    <row r="97" spans="1:37" customFormat="1" x14ac:dyDescent="0.25">
      <c r="A97" s="6" t="s">
        <v>151</v>
      </c>
      <c r="B97" s="25" t="s">
        <v>11</v>
      </c>
      <c r="C97" s="6">
        <v>3</v>
      </c>
      <c r="D97" s="82">
        <v>0.12280357293320357</v>
      </c>
      <c r="E97" s="82">
        <v>7.1340230357945753</v>
      </c>
      <c r="F97" s="82">
        <v>48.46929996256857</v>
      </c>
      <c r="G97" s="82">
        <v>0.35909274844204486</v>
      </c>
      <c r="H97" s="82">
        <v>33.606931781344585</v>
      </c>
      <c r="I97" s="82">
        <v>0.43124649315688279</v>
      </c>
      <c r="J97" s="82">
        <v>69.525700977598319</v>
      </c>
      <c r="K97" s="82">
        <v>0.29982463976437068</v>
      </c>
      <c r="L97" s="82">
        <v>2.5776884811575568E-3</v>
      </c>
      <c r="M97" s="82">
        <v>7.148080175080878</v>
      </c>
      <c r="N97" s="82">
        <v>0.71322513857783409</v>
      </c>
      <c r="O97" s="82">
        <v>0.56939177747387437</v>
      </c>
      <c r="P97" s="82">
        <v>1.4792345918164316</v>
      </c>
      <c r="Q97" s="82">
        <v>0.47444778694521123</v>
      </c>
      <c r="R97" s="82">
        <v>387.9425603413427</v>
      </c>
      <c r="S97" s="82">
        <v>7.1480800847905277</v>
      </c>
      <c r="T97" s="82">
        <v>276.6902508545341</v>
      </c>
      <c r="U97" s="82">
        <v>7.1519299077883698</v>
      </c>
      <c r="V97" s="82">
        <v>573.85843951986942</v>
      </c>
      <c r="W97" s="82">
        <v>7.1452072454410276</v>
      </c>
      <c r="X97" s="82" t="s">
        <v>131</v>
      </c>
      <c r="Y97" s="82" t="s">
        <v>131</v>
      </c>
      <c r="Z97" s="60">
        <v>9.8225938028123558E-2</v>
      </c>
      <c r="AA97" s="6"/>
      <c r="AB97" s="6" t="str">
        <f>IF($C97=1,(IF(D97&gt;(B.2_em_backgrounds!B$4*3),"yes","no")),(IF($C97=2,(IF(D97&gt;(B.2_em_backgrounds!B$5*3),"yes","no")),(IF($C97=3,(IF(D97&gt;(B.2_em_backgrounds!B$6*3),"yes","no")))))))</f>
        <v>yes</v>
      </c>
      <c r="AC97" s="6"/>
      <c r="AD97" s="6" t="str">
        <f>IF($C97=1,(IF(F97&gt;(B.2_em_backgrounds!D$4*3),"yes","no")),(IF($C97=2,(IF(F97&gt;(B.2_em_backgrounds!D$5*3),"yes","no")),(IF($C97=3,(IF(F97&gt;(B.2_em_backgrounds!D$6*3),"yes","no")))))))</f>
        <v>yes</v>
      </c>
      <c r="AE97" s="6"/>
      <c r="AF97" s="6" t="str">
        <f>IF($C97=1,(IF(H97&gt;(B.2_em_backgrounds!F$4*3),"yes","no")),(IF($C97=2,(IF(H97&gt;(B.2_em_backgrounds!F$5*3),"yes","no")),(IF($C97=3,(IF(H97&gt;(B.2_em_backgrounds!F$6*3),"yes","no")))))))</f>
        <v>yes</v>
      </c>
      <c r="AG97" s="6"/>
      <c r="AH97" s="6" t="str">
        <f>IF($C97=1,(IF(J97&gt;(B.2_em_backgrounds!H$4*3),"yes","no")),(IF($C97=2,(IF(J97&gt;(B.2_em_backgrounds!H$5*3),"yes","no")),(IF($C97=3,(IF(J97&gt;(B.2_em_backgrounds!H$6*3),"yes","no")))))))</f>
        <v>yes</v>
      </c>
      <c r="AK97" s="59">
        <v>94</v>
      </c>
    </row>
    <row r="98" spans="1:37" customFormat="1" x14ac:dyDescent="0.25">
      <c r="A98" s="6" t="s">
        <v>152</v>
      </c>
      <c r="B98" s="24"/>
      <c r="C98" s="6">
        <v>3</v>
      </c>
      <c r="D98" s="80">
        <v>0.10655357246114283</v>
      </c>
      <c r="E98" s="80">
        <v>7.6587166314252073</v>
      </c>
      <c r="F98" s="80">
        <v>120.80319770969922</v>
      </c>
      <c r="G98" s="80">
        <v>0.22745777862998673</v>
      </c>
      <c r="H98" s="80">
        <v>45.777616489853848</v>
      </c>
      <c r="I98" s="80">
        <v>0.36949913023661107</v>
      </c>
      <c r="J98" s="80">
        <v>86.758975391980314</v>
      </c>
      <c r="K98" s="80">
        <v>0.26840017919875575</v>
      </c>
      <c r="L98" s="80">
        <v>8.9737870646481883E-4</v>
      </c>
      <c r="M98" s="80">
        <v>7.6667786842768146</v>
      </c>
      <c r="N98" s="80">
        <v>0.38979769890036248</v>
      </c>
      <c r="O98" s="80">
        <v>0.44446878936094841</v>
      </c>
      <c r="P98" s="80">
        <v>0.74061824962068046</v>
      </c>
      <c r="Q98" s="80">
        <v>0.36060225068200058</v>
      </c>
      <c r="R98" s="80">
        <v>1114.3512342543572</v>
      </c>
      <c r="S98" s="80">
        <v>7.666778600095089</v>
      </c>
      <c r="T98" s="80">
        <v>434.37133415187407</v>
      </c>
      <c r="U98" s="80">
        <v>7.6721778681496087</v>
      </c>
      <c r="V98" s="80">
        <v>825.30941373471217</v>
      </c>
      <c r="W98" s="80">
        <v>7.6679714518970696</v>
      </c>
      <c r="X98" s="80" t="s">
        <v>131</v>
      </c>
      <c r="Y98" s="80" t="s">
        <v>131</v>
      </c>
      <c r="Z98" s="60">
        <v>0.12047092942158313</v>
      </c>
      <c r="AA98" s="6"/>
      <c r="AB98" s="6" t="str">
        <f>IF($C98=1,(IF(D98&gt;(B.2_em_backgrounds!B$4*3),"yes","no")),(IF($C98=2,(IF(D98&gt;(B.2_em_backgrounds!B$5*3),"yes","no")),(IF($C98=3,(IF(D98&gt;(B.2_em_backgrounds!B$6*3),"yes","no")))))))</f>
        <v>yes</v>
      </c>
      <c r="AC98" s="6"/>
      <c r="AD98" s="6" t="str">
        <f>IF($C98=1,(IF(F98&gt;(B.2_em_backgrounds!D$4*3),"yes","no")),(IF($C98=2,(IF(F98&gt;(B.2_em_backgrounds!D$5*3),"yes","no")),(IF($C98=3,(IF(F98&gt;(B.2_em_backgrounds!D$6*3),"yes","no")))))))</f>
        <v>yes</v>
      </c>
      <c r="AE98" s="6"/>
      <c r="AF98" s="6" t="str">
        <f>IF($C98=1,(IF(H98&gt;(B.2_em_backgrounds!F$4*3),"yes","no")),(IF($C98=2,(IF(H98&gt;(B.2_em_backgrounds!F$5*3),"yes","no")),(IF($C98=3,(IF(H98&gt;(B.2_em_backgrounds!F$6*3),"yes","no")))))))</f>
        <v>yes</v>
      </c>
      <c r="AG98" s="6"/>
      <c r="AH98" s="6" t="str">
        <f>IF($C98=1,(IF(J98&gt;(B.2_em_backgrounds!H$4*3),"yes","no")),(IF($C98=2,(IF(J98&gt;(B.2_em_backgrounds!H$5*3),"yes","no")),(IF($C98=3,(IF(J98&gt;(B.2_em_backgrounds!H$6*3),"yes","no")))))))</f>
        <v>yes</v>
      </c>
      <c r="AK98" s="59">
        <v>95</v>
      </c>
    </row>
    <row r="99" spans="1:37" customFormat="1" x14ac:dyDescent="0.25">
      <c r="A99" s="6" t="s">
        <v>153</v>
      </c>
      <c r="B99" s="25" t="s">
        <v>11</v>
      </c>
      <c r="C99" s="6">
        <v>3</v>
      </c>
      <c r="D99" s="80">
        <v>0.39030358635501067</v>
      </c>
      <c r="E99" s="80">
        <v>4.0016466541056799</v>
      </c>
      <c r="F99" s="80">
        <v>106.83126285373729</v>
      </c>
      <c r="G99" s="80">
        <v>0.24187491378414544</v>
      </c>
      <c r="H99" s="80">
        <v>93.250095980516079</v>
      </c>
      <c r="I99" s="80">
        <v>0.25889005330388948</v>
      </c>
      <c r="J99" s="80">
        <v>157.64020837641471</v>
      </c>
      <c r="K99" s="80">
        <v>0.19911616014901098</v>
      </c>
      <c r="L99" s="80">
        <v>3.7169811196547326E-3</v>
      </c>
      <c r="M99" s="80">
        <v>4.0178971278998956</v>
      </c>
      <c r="N99" s="80">
        <v>0.89787411260605887</v>
      </c>
      <c r="O99" s="80">
        <v>0.36716942959465659</v>
      </c>
      <c r="P99" s="80">
        <v>1.5216930718757899</v>
      </c>
      <c r="Q99" s="80">
        <v>0.32312382316116295</v>
      </c>
      <c r="R99" s="80">
        <v>269.03420731809854</v>
      </c>
      <c r="S99" s="80">
        <v>4.0178969672679399</v>
      </c>
      <c r="T99" s="80">
        <v>241.5587318564198</v>
      </c>
      <c r="U99" s="80">
        <v>4.0187116339474844</v>
      </c>
      <c r="V99" s="80">
        <v>409.3877637631993</v>
      </c>
      <c r="W99" s="80">
        <v>4.0152995255638313</v>
      </c>
      <c r="X99" s="80" t="s">
        <v>131</v>
      </c>
      <c r="Y99" s="80" t="s">
        <v>131</v>
      </c>
      <c r="Z99" s="60">
        <v>0.24044474131571525</v>
      </c>
      <c r="AA99" s="6"/>
      <c r="AB99" s="6" t="str">
        <f>IF($C99=1,(IF(D99&gt;(B.2_em_backgrounds!B$4*3),"yes","no")),(IF($C99=2,(IF(D99&gt;(B.2_em_backgrounds!B$5*3),"yes","no")),(IF($C99=3,(IF(D99&gt;(B.2_em_backgrounds!B$6*3),"yes","no")))))))</f>
        <v>yes</v>
      </c>
      <c r="AC99" s="6"/>
      <c r="AD99" s="6" t="str">
        <f>IF($C99=1,(IF(F99&gt;(B.2_em_backgrounds!D$4*3),"yes","no")),(IF($C99=2,(IF(F99&gt;(B.2_em_backgrounds!D$5*3),"yes","no")),(IF($C99=3,(IF(F99&gt;(B.2_em_backgrounds!D$6*3),"yes","no")))))))</f>
        <v>yes</v>
      </c>
      <c r="AE99" s="6"/>
      <c r="AF99" s="6" t="str">
        <f>IF($C99=1,(IF(H99&gt;(B.2_em_backgrounds!F$4*3),"yes","no")),(IF($C99=2,(IF(H99&gt;(B.2_em_backgrounds!F$5*3),"yes","no")),(IF($C99=3,(IF(H99&gt;(B.2_em_backgrounds!F$6*3),"yes","no")))))))</f>
        <v>yes</v>
      </c>
      <c r="AG99" s="6"/>
      <c r="AH99" s="6" t="str">
        <f>IF($C99=1,(IF(J99&gt;(B.2_em_backgrounds!H$4*3),"yes","no")),(IF($C99=2,(IF(J99&gt;(B.2_em_backgrounds!H$5*3),"yes","no")),(IF($C99=3,(IF(J99&gt;(B.2_em_backgrounds!H$6*3),"yes","no")))))))</f>
        <v>yes</v>
      </c>
      <c r="AK99" s="59">
        <v>96</v>
      </c>
    </row>
    <row r="100" spans="1:37" customFormat="1" x14ac:dyDescent="0.25">
      <c r="A100" s="6" t="s">
        <v>154</v>
      </c>
      <c r="B100" s="24"/>
      <c r="C100" s="6">
        <v>3</v>
      </c>
      <c r="D100" s="80">
        <v>0.49092858709147319</v>
      </c>
      <c r="E100" s="80">
        <v>3.5680493098936603</v>
      </c>
      <c r="F100" s="80">
        <v>2029.1090177198853</v>
      </c>
      <c r="G100" s="80">
        <v>5.5499276064032016E-2</v>
      </c>
      <c r="H100" s="80">
        <v>580.74156814307662</v>
      </c>
      <c r="I100" s="80">
        <v>0.10374055144341013</v>
      </c>
      <c r="J100" s="80">
        <v>6615.9689172998242</v>
      </c>
      <c r="K100" s="80">
        <v>3.0735712175279886E-2</v>
      </c>
      <c r="L100" s="80">
        <v>2.4614958992797174E-4</v>
      </c>
      <c r="M100" s="80">
        <v>3.5785295806558888</v>
      </c>
      <c r="N100" s="80">
        <v>0.29440288187306063</v>
      </c>
      <c r="O100" s="80">
        <v>0.15207934793554792</v>
      </c>
      <c r="P100" s="80">
        <v>3.3623777296423416</v>
      </c>
      <c r="Q100" s="80">
        <v>0.10140581635323186</v>
      </c>
      <c r="R100" s="80">
        <v>4062.5502136130635</v>
      </c>
      <c r="S100" s="80">
        <v>3.5785294003017367</v>
      </c>
      <c r="T100" s="80">
        <v>1196.0259049048343</v>
      </c>
      <c r="U100" s="80">
        <v>3.5793269161472794</v>
      </c>
      <c r="V100" s="80">
        <v>13659.837519229157</v>
      </c>
      <c r="W100" s="80">
        <v>3.5779502025993888</v>
      </c>
      <c r="X100" s="80" t="s">
        <v>131</v>
      </c>
      <c r="Y100" s="80" t="s">
        <v>131</v>
      </c>
      <c r="Z100" s="60">
        <v>9.8831758638480629</v>
      </c>
      <c r="AA100" s="6"/>
      <c r="AB100" s="6" t="str">
        <f>IF($C100=1,(IF(D100&gt;(B.2_em_backgrounds!B$4*3),"yes","no")),(IF($C100=2,(IF(D100&gt;(B.2_em_backgrounds!B$5*3),"yes","no")),(IF($C100=3,(IF(D100&gt;(B.2_em_backgrounds!B$6*3),"yes","no")))))))</f>
        <v>yes</v>
      </c>
      <c r="AC100" s="6"/>
      <c r="AD100" s="6" t="str">
        <f>IF($C100=1,(IF(F100&gt;(B.2_em_backgrounds!D$4*3),"yes","no")),(IF($C100=2,(IF(F100&gt;(B.2_em_backgrounds!D$5*3),"yes","no")),(IF($C100=3,(IF(F100&gt;(B.2_em_backgrounds!D$6*3),"yes","no")))))))</f>
        <v>yes</v>
      </c>
      <c r="AE100" s="6"/>
      <c r="AF100" s="6" t="str">
        <f>IF($C100=1,(IF(H100&gt;(B.2_em_backgrounds!F$4*3),"yes","no")),(IF($C100=2,(IF(H100&gt;(B.2_em_backgrounds!F$5*3),"yes","no")),(IF($C100=3,(IF(H100&gt;(B.2_em_backgrounds!F$6*3),"yes","no")))))))</f>
        <v>yes</v>
      </c>
      <c r="AG100" s="6"/>
      <c r="AH100" s="6" t="str">
        <f>IF($C100=1,(IF(J100&gt;(B.2_em_backgrounds!H$4*3),"yes","no")),(IF($C100=2,(IF(J100&gt;(B.2_em_backgrounds!H$5*3),"yes","no")),(IF($C100=3,(IF(J100&gt;(B.2_em_backgrounds!H$6*3),"yes","no")))))))</f>
        <v>yes</v>
      </c>
      <c r="AK100" s="59">
        <v>97</v>
      </c>
    </row>
    <row r="101" spans="1:37" customFormat="1" x14ac:dyDescent="0.25">
      <c r="A101" s="6" t="s">
        <v>155</v>
      </c>
      <c r="B101" s="24"/>
      <c r="C101" s="6">
        <v>3</v>
      </c>
      <c r="D101" s="80">
        <v>0.22717857543783379</v>
      </c>
      <c r="E101" s="80">
        <v>5.2451307985096109</v>
      </c>
      <c r="F101" s="80">
        <v>710.87183895372027</v>
      </c>
      <c r="G101" s="80">
        <v>9.3765776315974644E-2</v>
      </c>
      <c r="H101" s="80">
        <v>212.90853370525792</v>
      </c>
      <c r="I101" s="80">
        <v>0.17133396845689958</v>
      </c>
      <c r="J101" s="80">
        <v>455.09449318834277</v>
      </c>
      <c r="K101" s="80">
        <v>0.11718963955022121</v>
      </c>
      <c r="L101" s="80">
        <v>3.2513388789204219E-4</v>
      </c>
      <c r="M101" s="80">
        <v>5.2528094412833175</v>
      </c>
      <c r="N101" s="80">
        <v>0.30808197083585581</v>
      </c>
      <c r="O101" s="80">
        <v>0.2177916572470448</v>
      </c>
      <c r="P101" s="80">
        <v>0.66018962588599195</v>
      </c>
      <c r="Q101" s="80">
        <v>0.16965765048992121</v>
      </c>
      <c r="R101" s="80">
        <v>3075.6408556055799</v>
      </c>
      <c r="S101" s="80">
        <v>5.2528093184152285</v>
      </c>
      <c r="T101" s="80">
        <v>947.54903232942979</v>
      </c>
      <c r="U101" s="80">
        <v>5.2545785382874657</v>
      </c>
      <c r="V101" s="80">
        <v>2030.5075467572292</v>
      </c>
      <c r="W101" s="80">
        <v>5.2530883864196927</v>
      </c>
      <c r="X101" s="80" t="s">
        <v>131</v>
      </c>
      <c r="Y101" s="80" t="s">
        <v>131</v>
      </c>
      <c r="Z101" s="60">
        <v>0.6798101845451483</v>
      </c>
      <c r="AA101" s="6"/>
      <c r="AB101" s="6" t="str">
        <f>IF($C101=1,(IF(D101&gt;(B.2_em_backgrounds!B$4*3),"yes","no")),(IF($C101=2,(IF(D101&gt;(B.2_em_backgrounds!B$5*3),"yes","no")),(IF($C101=3,(IF(D101&gt;(B.2_em_backgrounds!B$6*3),"yes","no")))))))</f>
        <v>yes</v>
      </c>
      <c r="AC101" s="6"/>
      <c r="AD101" s="6" t="str">
        <f>IF($C101=1,(IF(F101&gt;(B.2_em_backgrounds!D$4*3),"yes","no")),(IF($C101=2,(IF(F101&gt;(B.2_em_backgrounds!D$5*3),"yes","no")),(IF($C101=3,(IF(F101&gt;(B.2_em_backgrounds!D$6*3),"yes","no")))))))</f>
        <v>yes</v>
      </c>
      <c r="AE101" s="6"/>
      <c r="AF101" s="6" t="str">
        <f>IF($C101=1,(IF(H101&gt;(B.2_em_backgrounds!F$4*3),"yes","no")),(IF($C101=2,(IF(H101&gt;(B.2_em_backgrounds!F$5*3),"yes","no")),(IF($C101=3,(IF(H101&gt;(B.2_em_backgrounds!F$6*3),"yes","no")))))))</f>
        <v>yes</v>
      </c>
      <c r="AG101" s="6"/>
      <c r="AH101" s="6" t="str">
        <f>IF($C101=1,(IF(J101&gt;(B.2_em_backgrounds!H$4*3),"yes","no")),(IF($C101=2,(IF(J101&gt;(B.2_em_backgrounds!H$5*3),"yes","no")),(IF($C101=3,(IF(J101&gt;(B.2_em_backgrounds!H$6*3),"yes","no")))))))</f>
        <v>yes</v>
      </c>
      <c r="AK101" s="59">
        <v>98</v>
      </c>
    </row>
    <row r="102" spans="1:37" customFormat="1" x14ac:dyDescent="0.25">
      <c r="A102" s="6" t="s">
        <v>156</v>
      </c>
      <c r="B102" s="25" t="s">
        <v>11</v>
      </c>
      <c r="C102" s="6">
        <v>3</v>
      </c>
      <c r="D102" s="80">
        <v>0.34092858009975885</v>
      </c>
      <c r="E102" s="80">
        <v>4.2816218081332629</v>
      </c>
      <c r="F102" s="80">
        <v>946.13981372548403</v>
      </c>
      <c r="G102" s="80">
        <v>8.1276005238397064E-2</v>
      </c>
      <c r="H102" s="80">
        <v>305.85187569532843</v>
      </c>
      <c r="I102" s="80">
        <v>0.14295009047141385</v>
      </c>
      <c r="J102" s="80">
        <v>845.70632529866691</v>
      </c>
      <c r="K102" s="80">
        <v>8.5966692763974367E-2</v>
      </c>
      <c r="L102" s="80">
        <v>3.6660152493477846E-4</v>
      </c>
      <c r="M102" s="80">
        <v>4.290770211635996</v>
      </c>
      <c r="N102" s="80">
        <v>0.3325219779254332</v>
      </c>
      <c r="O102" s="80">
        <v>0.19059478955203454</v>
      </c>
      <c r="P102" s="80">
        <v>0.92177024751145897</v>
      </c>
      <c r="Q102" s="80">
        <v>0.1423177685181988</v>
      </c>
      <c r="R102" s="80">
        <v>2727.7438884646131</v>
      </c>
      <c r="S102" s="80">
        <v>4.2907700612194901</v>
      </c>
      <c r="T102" s="80">
        <v>907.0343488589466</v>
      </c>
      <c r="U102" s="80">
        <v>4.2921513520678793</v>
      </c>
      <c r="V102" s="80">
        <v>2514.3548444489074</v>
      </c>
      <c r="W102" s="80">
        <v>4.2906273050210961</v>
      </c>
      <c r="X102" s="80" t="s">
        <v>131</v>
      </c>
      <c r="Y102" s="80" t="s">
        <v>131</v>
      </c>
      <c r="Z102" s="60">
        <v>1.2448577160997378</v>
      </c>
      <c r="AA102" s="6"/>
      <c r="AB102" s="6" t="str">
        <f>IF($C102=1,(IF(D102&gt;(B.2_em_backgrounds!B$4*3),"yes","no")),(IF($C102=2,(IF(D102&gt;(B.2_em_backgrounds!B$5*3),"yes","no")),(IF($C102=3,(IF(D102&gt;(B.2_em_backgrounds!B$6*3),"yes","no")))))))</f>
        <v>yes</v>
      </c>
      <c r="AC102" s="6"/>
      <c r="AD102" s="6" t="str">
        <f>IF($C102=1,(IF(F102&gt;(B.2_em_backgrounds!D$4*3),"yes","no")),(IF($C102=2,(IF(F102&gt;(B.2_em_backgrounds!D$5*3),"yes","no")),(IF($C102=3,(IF(F102&gt;(B.2_em_backgrounds!D$6*3),"yes","no")))))))</f>
        <v>yes</v>
      </c>
      <c r="AE102" s="6"/>
      <c r="AF102" s="6" t="str">
        <f>IF($C102=1,(IF(H102&gt;(B.2_em_backgrounds!F$4*3),"yes","no")),(IF($C102=2,(IF(H102&gt;(B.2_em_backgrounds!F$5*3),"yes","no")),(IF($C102=3,(IF(H102&gt;(B.2_em_backgrounds!F$6*3),"yes","no")))))))</f>
        <v>yes</v>
      </c>
      <c r="AG102" s="6"/>
      <c r="AH102" s="6" t="str">
        <f>IF($C102=1,(IF(J102&gt;(B.2_em_backgrounds!H$4*3),"yes","no")),(IF($C102=2,(IF(J102&gt;(B.2_em_backgrounds!H$5*3),"yes","no")),(IF($C102=3,(IF(J102&gt;(B.2_em_backgrounds!H$6*3),"yes","no")))))))</f>
        <v>yes</v>
      </c>
      <c r="AK102" s="59">
        <v>99</v>
      </c>
    </row>
    <row r="103" spans="1:37" customFormat="1" ht="14.25" customHeight="1" x14ac:dyDescent="0.25">
      <c r="A103" s="13" t="s">
        <v>123</v>
      </c>
      <c r="B103" s="25"/>
      <c r="C103" s="6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"/>
      <c r="AB103" s="6"/>
      <c r="AC103" s="6"/>
      <c r="AD103" s="6"/>
      <c r="AE103" s="6"/>
      <c r="AF103" s="6"/>
      <c r="AG103" s="6"/>
      <c r="AH103" s="6"/>
      <c r="AK103" s="59">
        <v>100</v>
      </c>
    </row>
    <row r="104" spans="1:37" customFormat="1" x14ac:dyDescent="0.25">
      <c r="A104" s="6" t="s">
        <v>125</v>
      </c>
      <c r="B104" s="24"/>
      <c r="C104" s="6">
        <v>3</v>
      </c>
      <c r="D104" s="80">
        <v>8.4678572139955333E-2</v>
      </c>
      <c r="E104" s="80">
        <v>8.5911884504946912</v>
      </c>
      <c r="F104" s="80">
        <v>50.783826845321343</v>
      </c>
      <c r="G104" s="80">
        <v>0.35081430696970117</v>
      </c>
      <c r="H104" s="80">
        <v>18.676893953973835</v>
      </c>
      <c r="I104" s="80">
        <v>0.57847911248446959</v>
      </c>
      <c r="J104" s="80">
        <v>50.698172082425245</v>
      </c>
      <c r="K104" s="80">
        <v>0.35111053298554873</v>
      </c>
      <c r="L104" s="80">
        <v>1.6964234901996993E-3</v>
      </c>
      <c r="M104" s="80">
        <v>8.6025233264456187</v>
      </c>
      <c r="N104" s="80">
        <v>0.37830645664416435</v>
      </c>
      <c r="O104" s="80">
        <v>0.68337004468043394</v>
      </c>
      <c r="P104" s="80">
        <v>1.0294975138291758</v>
      </c>
      <c r="Q104" s="80">
        <v>0.50260080609937341</v>
      </c>
      <c r="R104" s="80">
        <v>589.4725432179273</v>
      </c>
      <c r="S104" s="80">
        <v>8.602523251420811</v>
      </c>
      <c r="T104" s="80">
        <v>223.00115990211572</v>
      </c>
      <c r="U104" s="80">
        <v>8.6146967600899451</v>
      </c>
      <c r="V104" s="80">
        <v>606.86092445825386</v>
      </c>
      <c r="W104" s="80">
        <v>8.6024185371750086</v>
      </c>
      <c r="X104" s="80" t="s">
        <v>131</v>
      </c>
      <c r="Y104" s="80" t="s">
        <v>131</v>
      </c>
      <c r="Z104" s="60">
        <v>4.1471374941775239E-2</v>
      </c>
      <c r="AA104" s="6"/>
      <c r="AB104" s="6" t="str">
        <f>IF($C104=1,(IF(D104&gt;(B.2_em_backgrounds!B$4*3),"yes","no")),(IF($C104=2,(IF(D104&gt;(B.2_em_backgrounds!B$5*3),"yes","no")),(IF($C104=3,(IF(D104&gt;(B.2_em_backgrounds!B$6*3),"yes","no")))))))</f>
        <v>yes</v>
      </c>
      <c r="AC104" s="6"/>
      <c r="AD104" s="6" t="str">
        <f>IF($C104=1,(IF(F104&gt;(B.2_em_backgrounds!D$4*3),"yes","no")),(IF($C104=2,(IF(F104&gt;(B.2_em_backgrounds!D$5*3),"yes","no")),(IF($C104=3,(IF(F104&gt;(B.2_em_backgrounds!D$6*3),"yes","no")))))))</f>
        <v>yes</v>
      </c>
      <c r="AE104" s="6"/>
      <c r="AF104" s="6" t="str">
        <f>IF($C104=1,(IF(H104&gt;(B.2_em_backgrounds!F$4*3),"yes","no")),(IF($C104=2,(IF(H104&gt;(B.2_em_backgrounds!F$5*3),"yes","no")),(IF($C104=3,(IF(H104&gt;(B.2_em_backgrounds!F$6*3),"yes","no")))))))</f>
        <v>yes</v>
      </c>
      <c r="AG104" s="6"/>
      <c r="AH104" s="6" t="str">
        <f>IF($C104=1,(IF(J104&gt;(B.2_em_backgrounds!H$4*3),"yes","no")),(IF($C104=2,(IF(J104&gt;(B.2_em_backgrounds!H$5*3),"yes","no")),(IF($C104=3,(IF(J104&gt;(B.2_em_backgrounds!H$6*3),"yes","no")))))))</f>
        <v>yes</v>
      </c>
      <c r="AK104" s="59">
        <v>101</v>
      </c>
    </row>
    <row r="105" spans="1:37" customFormat="1" ht="14.25" customHeight="1" x14ac:dyDescent="0.25">
      <c r="A105" s="26" t="s">
        <v>175</v>
      </c>
      <c r="B105" s="24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0"/>
      <c r="AA105" s="6"/>
      <c r="AB105" s="6"/>
      <c r="AC105" s="6"/>
      <c r="AD105" s="6"/>
      <c r="AE105" s="6"/>
      <c r="AF105" s="6"/>
      <c r="AG105" s="6"/>
      <c r="AH105" s="6"/>
      <c r="AK105" s="59">
        <v>102</v>
      </c>
    </row>
    <row r="106" spans="1:37" customFormat="1" x14ac:dyDescent="0.25">
      <c r="A106" s="60" t="s">
        <v>171</v>
      </c>
      <c r="B106" s="25" t="s">
        <v>11</v>
      </c>
      <c r="C106" s="6">
        <v>3</v>
      </c>
      <c r="D106" s="82">
        <v>8.59285721355946E-2</v>
      </c>
      <c r="E106" s="82">
        <v>8.5284716681372821</v>
      </c>
      <c r="F106" s="82">
        <v>385.95912021678765</v>
      </c>
      <c r="G106" s="82">
        <v>0.12725338827799096</v>
      </c>
      <c r="H106" s="82">
        <v>110.6449947972886</v>
      </c>
      <c r="I106" s="82">
        <v>0.23766986654831632</v>
      </c>
      <c r="J106" s="82">
        <v>1092.2831646512907</v>
      </c>
      <c r="K106" s="82">
        <v>7.564363470857538E-2</v>
      </c>
      <c r="L106" s="82">
        <v>2.2650743543547544E-4</v>
      </c>
      <c r="M106" s="82">
        <v>8.533629962167419</v>
      </c>
      <c r="N106" s="82">
        <v>0.29488656723519624</v>
      </c>
      <c r="O106" s="82">
        <v>0.28629747938885275</v>
      </c>
      <c r="P106" s="82">
        <v>2.9184506735319777</v>
      </c>
      <c r="Q106" s="82">
        <v>0.1678501422217617</v>
      </c>
      <c r="R106" s="82">
        <v>4414.8443393043281</v>
      </c>
      <c r="S106" s="82">
        <v>8.5336298865369287</v>
      </c>
      <c r="T106" s="82">
        <v>1301.8776545189157</v>
      </c>
      <c r="U106" s="82">
        <v>8.535874832288453</v>
      </c>
      <c r="V106" s="82">
        <v>12884.514071348596</v>
      </c>
      <c r="W106" s="82">
        <v>8.5328985722401338</v>
      </c>
      <c r="X106" s="82" t="s">
        <v>131</v>
      </c>
      <c r="Y106" s="82" t="s">
        <v>131</v>
      </c>
      <c r="Z106" s="60">
        <v>1.6016702798178786</v>
      </c>
      <c r="AA106" s="6"/>
      <c r="AB106" s="6" t="str">
        <f>IF($C106=1,(IF(D106&gt;(B.2_em_backgrounds!B$4*3),"yes","no")),(IF($C106=2,(IF(D106&gt;(B.2_em_backgrounds!B$5*3),"yes","no")),(IF($C106=3,(IF(D106&gt;(B.2_em_backgrounds!B$6*3),"yes","no")))))))</f>
        <v>yes</v>
      </c>
      <c r="AC106" s="6"/>
      <c r="AD106" s="6" t="str">
        <f>IF($C106=1,(IF(F106&gt;(B.2_em_backgrounds!D$4*3),"yes","no")),(IF($C106=2,(IF(F106&gt;(B.2_em_backgrounds!D$5*3),"yes","no")),(IF($C106=3,(IF(F106&gt;(B.2_em_backgrounds!D$6*3),"yes","no")))))))</f>
        <v>yes</v>
      </c>
      <c r="AE106" s="6"/>
      <c r="AF106" s="6" t="str">
        <f>IF($C106=1,(IF(H106&gt;(B.2_em_backgrounds!F$4*3),"yes","no")),(IF($C106=2,(IF(H106&gt;(B.2_em_backgrounds!F$5*3),"yes","no")),(IF($C106=3,(IF(H106&gt;(B.2_em_backgrounds!F$6*3),"yes","no")))))))</f>
        <v>yes</v>
      </c>
      <c r="AG106" s="6"/>
      <c r="AH106" s="6" t="str">
        <f>IF($C106=1,(IF(J106&gt;(B.2_em_backgrounds!H$4*3),"yes","no")),(IF($C106=2,(IF(J106&gt;(B.2_em_backgrounds!H$5*3),"yes","no")),(IF($C106=3,(IF(J106&gt;(B.2_em_backgrounds!H$6*3),"yes","no")))))))</f>
        <v>yes</v>
      </c>
      <c r="AK106" s="59">
        <v>103</v>
      </c>
    </row>
    <row r="107" spans="1:37" customFormat="1" x14ac:dyDescent="0.25">
      <c r="A107" s="60" t="s">
        <v>172</v>
      </c>
      <c r="B107" s="25" t="s">
        <v>11</v>
      </c>
      <c r="C107" s="6">
        <v>3</v>
      </c>
      <c r="D107" s="82">
        <v>0.14342857423750174</v>
      </c>
      <c r="E107" s="82">
        <v>6.6011890109101774</v>
      </c>
      <c r="F107" s="82">
        <v>31.126729690206453</v>
      </c>
      <c r="G107" s="82">
        <v>0.44809826417856236</v>
      </c>
      <c r="H107" s="82">
        <v>32.668854127257575</v>
      </c>
      <c r="I107" s="82">
        <v>0.43739423825247375</v>
      </c>
      <c r="J107" s="82">
        <v>30.931100713173539</v>
      </c>
      <c r="K107" s="82">
        <v>0.44951306728767787</v>
      </c>
      <c r="L107" s="82">
        <v>4.6880081989233132E-3</v>
      </c>
      <c r="M107" s="82">
        <v>6.6218053674412767</v>
      </c>
      <c r="N107" s="82">
        <v>1.0796051123308019</v>
      </c>
      <c r="O107" s="82">
        <v>0.63355475724469901</v>
      </c>
      <c r="P107" s="82">
        <v>1.0247556137939839</v>
      </c>
      <c r="Q107" s="82">
        <v>0.63961890056965109</v>
      </c>
      <c r="R107" s="82">
        <v>213.3091553407088</v>
      </c>
      <c r="S107" s="82">
        <v>6.621805269975007</v>
      </c>
      <c r="T107" s="82">
        <v>230.28954183172934</v>
      </c>
      <c r="U107" s="82">
        <v>6.6209405125123828</v>
      </c>
      <c r="V107" s="82">
        <v>218.5899009175933</v>
      </c>
      <c r="W107" s="82">
        <v>6.6217494248777724</v>
      </c>
      <c r="X107" s="82" t="s">
        <v>131</v>
      </c>
      <c r="Y107" s="82" t="s">
        <v>131</v>
      </c>
      <c r="Z107" s="60">
        <v>4.0179655614431646E-2</v>
      </c>
      <c r="AA107" s="6"/>
      <c r="AB107" s="6" t="str">
        <f>IF($C107=1,(IF(D107&gt;(B.2_em_backgrounds!B$4*3),"yes","no")),(IF($C107=2,(IF(D107&gt;(B.2_em_backgrounds!B$5*3),"yes","no")),(IF($C107=3,(IF(D107&gt;(B.2_em_backgrounds!B$6*3),"yes","no")))))))</f>
        <v>yes</v>
      </c>
      <c r="AC107" s="6"/>
      <c r="AD107" s="6" t="str">
        <f>IF($C107=1,(IF(F107&gt;(B.2_em_backgrounds!D$4*3),"yes","no")),(IF($C107=2,(IF(F107&gt;(B.2_em_backgrounds!D$5*3),"yes","no")),(IF($C107=3,(IF(F107&gt;(B.2_em_backgrounds!D$6*3),"yes","no")))))))</f>
        <v>yes</v>
      </c>
      <c r="AE107" s="6"/>
      <c r="AF107" s="6" t="str">
        <f>IF($C107=1,(IF(H107&gt;(B.2_em_backgrounds!F$4*3),"yes","no")),(IF($C107=2,(IF(H107&gt;(B.2_em_backgrounds!F$5*3),"yes","no")),(IF($C107=3,(IF(H107&gt;(B.2_em_backgrounds!F$6*3),"yes","no")))))))</f>
        <v>yes</v>
      </c>
      <c r="AG107" s="6"/>
      <c r="AH107" s="6" t="str">
        <f>IF($C107=1,(IF(J107&gt;(B.2_em_backgrounds!H$4*3),"yes","no")),(IF($C107=2,(IF(J107&gt;(B.2_em_backgrounds!H$5*3),"yes","no")),(IF($C107=3,(IF(J107&gt;(B.2_em_backgrounds!H$6*3),"yes","no")))))))</f>
        <v>yes</v>
      </c>
      <c r="AK107" s="59">
        <v>104</v>
      </c>
    </row>
    <row r="108" spans="1:37" customFormat="1" x14ac:dyDescent="0.25">
      <c r="A108" s="60" t="s">
        <v>173</v>
      </c>
      <c r="B108" s="25" t="s">
        <v>11</v>
      </c>
      <c r="C108" s="6">
        <v>3</v>
      </c>
      <c r="D108" s="82">
        <v>0.120303572975675</v>
      </c>
      <c r="E108" s="82">
        <v>7.2077671097968663</v>
      </c>
      <c r="F108" s="82">
        <v>1384.6204975414821</v>
      </c>
      <c r="G108" s="82">
        <v>6.7185357189297995E-2</v>
      </c>
      <c r="H108" s="82">
        <v>367.74101355624362</v>
      </c>
      <c r="I108" s="82">
        <v>0.13036739102679779</v>
      </c>
      <c r="J108" s="82">
        <v>682.22260895918976</v>
      </c>
      <c r="K108" s="82">
        <v>9.5714328037720703E-2</v>
      </c>
      <c r="L108" s="82">
        <v>8.8396271045925286E-5</v>
      </c>
      <c r="M108" s="82">
        <v>7.2130602724116395</v>
      </c>
      <c r="N108" s="82">
        <v>0.27319694411823392</v>
      </c>
      <c r="O108" s="82">
        <v>0.17548613983695277</v>
      </c>
      <c r="P108" s="82">
        <v>0.50810536043280996</v>
      </c>
      <c r="Q108" s="82">
        <v>0.14118566058944537</v>
      </c>
      <c r="R108" s="82">
        <v>11312.638613716108</v>
      </c>
      <c r="S108" s="82">
        <v>7.2130601829346865</v>
      </c>
      <c r="T108" s="82">
        <v>3090.5767856146508</v>
      </c>
      <c r="U108" s="82">
        <v>7.2137885717923975</v>
      </c>
      <c r="V108" s="82">
        <v>5748.0161728411585</v>
      </c>
      <c r="W108" s="82">
        <v>7.2132430315432066</v>
      </c>
      <c r="X108" s="82" t="s">
        <v>131</v>
      </c>
      <c r="Y108" s="82" t="s">
        <v>131</v>
      </c>
      <c r="Z108" s="60">
        <v>0.91137131665676407</v>
      </c>
      <c r="AA108" s="6"/>
      <c r="AB108" s="6" t="str">
        <f>IF($C108=1,(IF(D108&gt;(B.2_em_backgrounds!B$4*3),"yes","no")),(IF($C108=2,(IF(D108&gt;(B.2_em_backgrounds!B$5*3),"yes","no")),(IF($C108=3,(IF(D108&gt;(B.2_em_backgrounds!B$6*3),"yes","no")))))))</f>
        <v>yes</v>
      </c>
      <c r="AC108" s="6"/>
      <c r="AD108" s="6" t="str">
        <f>IF($C108=1,(IF(F108&gt;(B.2_em_backgrounds!D$4*3),"yes","no")),(IF($C108=2,(IF(F108&gt;(B.2_em_backgrounds!D$5*3),"yes","no")),(IF($C108=3,(IF(F108&gt;(B.2_em_backgrounds!D$6*3),"yes","no")))))))</f>
        <v>yes</v>
      </c>
      <c r="AE108" s="6"/>
      <c r="AF108" s="6" t="str">
        <f>IF($C108=1,(IF(H108&gt;(B.2_em_backgrounds!F$4*3),"yes","no")),(IF($C108=2,(IF(H108&gt;(B.2_em_backgrounds!F$5*3),"yes","no")),(IF($C108=3,(IF(H108&gt;(B.2_em_backgrounds!F$6*3),"yes","no")))))))</f>
        <v>yes</v>
      </c>
      <c r="AG108" s="6"/>
      <c r="AH108" s="6" t="str">
        <f>IF($C108=1,(IF(J108&gt;(B.2_em_backgrounds!H$4*3),"yes","no")),(IF($C108=2,(IF(J108&gt;(B.2_em_backgrounds!H$5*3),"yes","no")),(IF($C108=3,(IF(J108&gt;(B.2_em_backgrounds!H$6*3),"yes","no")))))))</f>
        <v>yes</v>
      </c>
      <c r="AK108" s="59">
        <v>105</v>
      </c>
    </row>
    <row r="109" spans="1:37" customFormat="1" x14ac:dyDescent="0.25">
      <c r="A109" s="6"/>
      <c r="B109" s="24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25"/>
      <c r="Z109" s="60"/>
      <c r="AA109" s="6"/>
      <c r="AB109" s="6"/>
      <c r="AC109" s="6"/>
      <c r="AD109" s="6"/>
      <c r="AE109" s="6"/>
      <c r="AF109" s="6"/>
      <c r="AG109" s="6"/>
      <c r="AH109" s="6"/>
      <c r="AK109" s="59">
        <v>106</v>
      </c>
    </row>
    <row r="110" spans="1:37" customFormat="1" x14ac:dyDescent="0.25">
      <c r="A110" s="12" t="s">
        <v>17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0"/>
      <c r="AA110" s="6"/>
      <c r="AB110" s="6"/>
      <c r="AC110" s="6"/>
      <c r="AD110" s="6"/>
      <c r="AE110" s="6"/>
      <c r="AF110" s="6"/>
      <c r="AG110" s="6"/>
      <c r="AH110" s="6"/>
      <c r="AK110" s="59">
        <v>107</v>
      </c>
    </row>
    <row r="111" spans="1:37" customFormat="1" x14ac:dyDescent="0.25">
      <c r="A111" s="16" t="s">
        <v>59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0"/>
      <c r="AA111" s="6"/>
      <c r="AB111" s="6"/>
      <c r="AC111" s="6"/>
      <c r="AD111" s="6"/>
      <c r="AE111" s="6"/>
      <c r="AF111" s="6"/>
      <c r="AG111" s="6"/>
      <c r="AH111" s="6"/>
      <c r="AK111" s="59">
        <v>108</v>
      </c>
    </row>
    <row r="112" spans="1:37" customFormat="1" x14ac:dyDescent="0.25">
      <c r="A112" s="85" t="s">
        <v>60</v>
      </c>
      <c r="B112" s="86"/>
      <c r="C112" s="86">
        <v>1</v>
      </c>
      <c r="D112" s="86">
        <v>2.0845610783245401</v>
      </c>
      <c r="E112" s="86">
        <v>1.731540669024181</v>
      </c>
      <c r="F112" s="86">
        <v>511.19591804661485</v>
      </c>
      <c r="G112" s="86">
        <v>0.11057229405355211</v>
      </c>
      <c r="H112" s="86">
        <v>549.28550291971396</v>
      </c>
      <c r="I112" s="86">
        <v>0.10666966720905333</v>
      </c>
      <c r="J112" s="86">
        <v>451.24638450090123</v>
      </c>
      <c r="K112" s="86">
        <v>0.11768825976054227</v>
      </c>
      <c r="L112" s="86">
        <v>4.1573057185794338E-3</v>
      </c>
      <c r="M112" s="86">
        <v>1.7524740929823306</v>
      </c>
      <c r="N112" s="86">
        <v>1.121850303134954</v>
      </c>
      <c r="O112" s="86">
        <v>0.17802819997519972</v>
      </c>
      <c r="P112" s="86">
        <v>0.88207763188665322</v>
      </c>
      <c r="Q112" s="86">
        <v>0.17734829662510732</v>
      </c>
      <c r="R112" s="86">
        <v>240.538709921677</v>
      </c>
      <c r="S112" s="86">
        <v>1.7524737247014401</v>
      </c>
      <c r="T112" s="86">
        <v>269.84899921144847</v>
      </c>
      <c r="U112" s="86">
        <v>1.7516461912379839</v>
      </c>
      <c r="V112" s="86">
        <v>212.17451253692005</v>
      </c>
      <c r="W112" s="86">
        <v>1.7524309480755305</v>
      </c>
      <c r="X112" s="86" t="s">
        <v>131</v>
      </c>
      <c r="Y112" s="86" t="s">
        <v>131</v>
      </c>
      <c r="Z112" s="60">
        <v>2.7460384464476495</v>
      </c>
      <c r="AA112" s="6"/>
      <c r="AB112" s="6" t="str">
        <f>IF($C112=1,(IF(D112&gt;(B.2_em_backgrounds!B$4*3),"yes","no")),(IF($C112=2,(IF(D112&gt;(B.2_em_backgrounds!B$5*3),"yes","no")),(IF($C112=3,(IF(D112&gt;(B.2_em_backgrounds!B$6*3),"yes","no")))))))</f>
        <v>yes</v>
      </c>
      <c r="AC112" s="6"/>
      <c r="AD112" s="6" t="str">
        <f>IF($C112=1,(IF(F112&gt;(B.2_em_backgrounds!D$4*3),"yes","no")),(IF($C112=2,(IF(F112&gt;(B.2_em_backgrounds!D$5*3),"yes","no")),(IF($C112=3,(IF(F112&gt;(B.2_em_backgrounds!D$6*3),"yes","no")))))))</f>
        <v>yes</v>
      </c>
      <c r="AE112" s="6"/>
      <c r="AF112" s="6" t="str">
        <f>IF($C112=1,(IF(H112&gt;(B.2_em_backgrounds!F$4*3),"yes","no")),(IF($C112=2,(IF(H112&gt;(B.2_em_backgrounds!F$5*3),"yes","no")),(IF($C112=3,(IF(H112&gt;(B.2_em_backgrounds!F$6*3),"yes","no")))))))</f>
        <v>yes</v>
      </c>
      <c r="AG112" s="6"/>
      <c r="AH112" s="6" t="str">
        <f>IF($C112=1,(IF(J112&gt;(B.2_em_backgrounds!H$4*3),"yes","no")),(IF($C112=2,(IF(J112&gt;(B.2_em_backgrounds!H$5*3),"yes","no")),(IF($C112=3,(IF(J112&gt;(B.2_em_backgrounds!H$6*3),"yes","no")))))))</f>
        <v>yes</v>
      </c>
      <c r="AK112" s="59">
        <v>109</v>
      </c>
    </row>
    <row r="113" spans="1:37" customFormat="1" x14ac:dyDescent="0.25">
      <c r="A113" s="85" t="s">
        <v>61</v>
      </c>
      <c r="B113" s="86" t="s">
        <v>11</v>
      </c>
      <c r="C113" s="86">
        <v>2</v>
      </c>
      <c r="D113" s="86">
        <v>0.54319446367503321</v>
      </c>
      <c r="E113" s="86">
        <v>3.392050749337959</v>
      </c>
      <c r="F113" s="86">
        <v>143.50561790121779</v>
      </c>
      <c r="G113" s="86">
        <v>0.20869188276880429</v>
      </c>
      <c r="H113" s="86">
        <v>161.57407450055695</v>
      </c>
      <c r="I113" s="86">
        <v>0.19667726945929931</v>
      </c>
      <c r="J113" s="86">
        <v>124.68489631473528</v>
      </c>
      <c r="K113" s="86">
        <v>0.22388916902372638</v>
      </c>
      <c r="L113" s="86">
        <v>3.8763720695007961E-3</v>
      </c>
      <c r="M113" s="86">
        <v>3.4147746187468999</v>
      </c>
      <c r="N113" s="86">
        <v>1.1368361519938623</v>
      </c>
      <c r="O113" s="86">
        <v>0.30935477919308352</v>
      </c>
      <c r="P113" s="86">
        <v>0.87836344598977922</v>
      </c>
      <c r="Q113" s="86">
        <v>0.3205788371024208</v>
      </c>
      <c r="R113" s="86">
        <v>257.97126900973694</v>
      </c>
      <c r="S113" s="86">
        <v>3.4147744297438933</v>
      </c>
      <c r="T113" s="86">
        <v>293.27129981042333</v>
      </c>
      <c r="U113" s="86">
        <v>3.4138206893530123</v>
      </c>
      <c r="V113" s="86">
        <v>226.59317636283018</v>
      </c>
      <c r="W113" s="86">
        <v>3.4152940685575794</v>
      </c>
      <c r="X113" s="86" t="s">
        <v>133</v>
      </c>
      <c r="Y113" s="86" t="s">
        <v>132</v>
      </c>
      <c r="Z113" s="60">
        <v>0.16125445369819144</v>
      </c>
      <c r="AA113" s="6"/>
      <c r="AB113" s="6" t="str">
        <f>IF($C113=1,(IF(D113&gt;(B.2_em_backgrounds!B$4*3),"yes","no")),(IF($C113=2,(IF(D113&gt;(B.2_em_backgrounds!B$5*3),"yes","no")),(IF($C113=3,(IF(D113&gt;(B.2_em_backgrounds!B$6*3),"yes","no")))))))</f>
        <v>yes</v>
      </c>
      <c r="AC113" s="6"/>
      <c r="AD113" s="6" t="str">
        <f>IF($C113=1,(IF(F113&gt;(B.2_em_backgrounds!D$4*3),"yes","no")),(IF($C113=2,(IF(F113&gt;(B.2_em_backgrounds!D$5*3),"yes","no")),(IF($C113=3,(IF(F113&gt;(B.2_em_backgrounds!D$6*3),"yes","no")))))))</f>
        <v>yes</v>
      </c>
      <c r="AE113" s="6"/>
      <c r="AF113" s="6" t="str">
        <f>IF($C113=1,(IF(H113&gt;(B.2_em_backgrounds!F$4*3),"yes","no")),(IF($C113=2,(IF(H113&gt;(B.2_em_backgrounds!F$5*3),"yes","no")),(IF($C113=3,(IF(H113&gt;(B.2_em_backgrounds!F$6*3),"yes","no")))))))</f>
        <v>yes</v>
      </c>
      <c r="AG113" s="6"/>
      <c r="AH113" s="6" t="str">
        <f>IF($C113=1,(IF(J113&gt;(B.2_em_backgrounds!H$4*3),"yes","no")),(IF($C113=2,(IF(J113&gt;(B.2_em_backgrounds!H$5*3),"yes","no")),(IF($C113=3,(IF(J113&gt;(B.2_em_backgrounds!H$6*3),"yes","no")))))))</f>
        <v>yes</v>
      </c>
      <c r="AK113" s="59">
        <v>110</v>
      </c>
    </row>
    <row r="114" spans="1:37" customFormat="1" x14ac:dyDescent="0.25">
      <c r="A114" s="85" t="s">
        <v>62</v>
      </c>
      <c r="B114" s="86" t="s">
        <v>11</v>
      </c>
      <c r="C114" s="86">
        <v>2</v>
      </c>
      <c r="D114" s="86">
        <v>0.17944444705237703</v>
      </c>
      <c r="E114" s="86">
        <v>5.9016710223491673</v>
      </c>
      <c r="F114" s="86">
        <v>48.599521938373819</v>
      </c>
      <c r="G114" s="86">
        <v>0.35861133286630975</v>
      </c>
      <c r="H114" s="86">
        <v>54.892687459277248</v>
      </c>
      <c r="I114" s="86">
        <v>0.33742927735143524</v>
      </c>
      <c r="J114" s="86">
        <v>42.182818806360437</v>
      </c>
      <c r="K114" s="86">
        <v>0.38492153581214361</v>
      </c>
      <c r="L114" s="86">
        <v>3.7812644363750809E-3</v>
      </c>
      <c r="M114" s="86">
        <v>5.9219463061493771</v>
      </c>
      <c r="N114" s="86">
        <v>1.140453542111026</v>
      </c>
      <c r="O114" s="86">
        <v>0.50589201854556909</v>
      </c>
      <c r="P114" s="86">
        <v>0.87747127575324013</v>
      </c>
      <c r="Q114" s="86">
        <v>0.5346576527558059</v>
      </c>
      <c r="R114" s="86">
        <v>264.45984901327506</v>
      </c>
      <c r="S114" s="86">
        <v>5.9219461971644884</v>
      </c>
      <c r="T114" s="86">
        <v>301.60441325582337</v>
      </c>
      <c r="U114" s="86">
        <v>5.9205625440407497</v>
      </c>
      <c r="V114" s="86">
        <v>232.05658016492561</v>
      </c>
      <c r="W114" s="86">
        <v>5.9233423312688993</v>
      </c>
      <c r="X114" s="86">
        <v>2.8571409999999998E-2</v>
      </c>
      <c r="Y114" s="86">
        <v>16.256869999999999</v>
      </c>
      <c r="Z114" s="60">
        <v>5.3071422430174618E-2</v>
      </c>
      <c r="AA114" s="6"/>
      <c r="AB114" s="6" t="str">
        <f>IF($C114=1,(IF(D114&gt;(B.2_em_backgrounds!B$4*3),"yes","no")),(IF($C114=2,(IF(D114&gt;(B.2_em_backgrounds!B$5*3),"yes","no")),(IF($C114=3,(IF(D114&gt;(B.2_em_backgrounds!B$6*3),"yes","no")))))))</f>
        <v>yes</v>
      </c>
      <c r="AC114" s="6"/>
      <c r="AD114" s="6" t="str">
        <f>IF($C114=1,(IF(F114&gt;(B.2_em_backgrounds!D$4*3),"yes","no")),(IF($C114=2,(IF(F114&gt;(B.2_em_backgrounds!D$5*3),"yes","no")),(IF($C114=3,(IF(F114&gt;(B.2_em_backgrounds!D$6*3),"yes","no")))))))</f>
        <v>yes</v>
      </c>
      <c r="AE114" s="6"/>
      <c r="AF114" s="6" t="str">
        <f>IF($C114=1,(IF(H114&gt;(B.2_em_backgrounds!F$4*3),"yes","no")),(IF($C114=2,(IF(H114&gt;(B.2_em_backgrounds!F$5*3),"yes","no")),(IF($C114=3,(IF(H114&gt;(B.2_em_backgrounds!F$6*3),"yes","no")))))))</f>
        <v>yes</v>
      </c>
      <c r="AG114" s="6"/>
      <c r="AH114" s="6" t="str">
        <f>IF($C114=1,(IF(J114&gt;(B.2_em_backgrounds!H$4*3),"yes","no")),(IF($C114=2,(IF(J114&gt;(B.2_em_backgrounds!H$5*3),"yes","no")),(IF($C114=3,(IF(J114&gt;(B.2_em_backgrounds!H$6*3),"yes","no")))))))</f>
        <v>yes</v>
      </c>
      <c r="AK114" s="59">
        <v>111</v>
      </c>
    </row>
    <row r="115" spans="1:37" customFormat="1" x14ac:dyDescent="0.25">
      <c r="A115" s="85" t="s">
        <v>63</v>
      </c>
      <c r="B115" s="60" t="s">
        <v>176</v>
      </c>
      <c r="C115" s="86">
        <v>2</v>
      </c>
      <c r="D115" s="86">
        <v>7.5069445048444761E-2</v>
      </c>
      <c r="E115" s="86">
        <v>9.1244859333798072</v>
      </c>
      <c r="F115" s="86">
        <v>20.500650652993251</v>
      </c>
      <c r="G115" s="86">
        <v>0.55214886807025376</v>
      </c>
      <c r="H115" s="86">
        <v>23.488158717777225</v>
      </c>
      <c r="I115" s="86">
        <v>0.51584060150805033</v>
      </c>
      <c r="J115" s="86">
        <v>18.043978261922774</v>
      </c>
      <c r="K115" s="86">
        <v>0.58853712183593831</v>
      </c>
      <c r="L115" s="86">
        <v>3.7100015276744416E-3</v>
      </c>
      <c r="M115" s="86">
        <v>9.1472414848445407</v>
      </c>
      <c r="N115" s="86">
        <v>1.1450362286994256</v>
      </c>
      <c r="O115" s="86">
        <v>0.76449707639649234</v>
      </c>
      <c r="P115" s="86">
        <v>0.88778973613575374</v>
      </c>
      <c r="Q115" s="86">
        <v>0.81264688791598583</v>
      </c>
      <c r="R115" s="86">
        <v>269.53718584105741</v>
      </c>
      <c r="S115" s="86">
        <v>9.1472414142874623</v>
      </c>
      <c r="T115" s="86">
        <v>308.63006414051063</v>
      </c>
      <c r="U115" s="86">
        <v>9.1450286684022828</v>
      </c>
      <c r="V115" s="86">
        <v>239.29153711618358</v>
      </c>
      <c r="W115" s="86">
        <v>9.1493431454867284</v>
      </c>
      <c r="X115" s="86">
        <v>3.6407760000000001E-3</v>
      </c>
      <c r="Y115" s="86">
        <v>57.944850000000002</v>
      </c>
      <c r="Z115" s="60">
        <v>0.11706566037876681</v>
      </c>
      <c r="AA115" s="6"/>
      <c r="AB115" s="6" t="str">
        <f>IF($C115=1,(IF(D115&gt;(B.2_em_backgrounds!B$4*3),"yes","no")),(IF($C115=2,(IF(D115&gt;(B.2_em_backgrounds!B$5*3),"yes","no")),(IF($C115=3,(IF(D115&gt;(B.2_em_backgrounds!B$6*3),"yes","no")))))))</f>
        <v>yes</v>
      </c>
      <c r="AC115" s="6"/>
      <c r="AD115" s="6" t="str">
        <f>IF($C115=1,(IF(F115&gt;(B.2_em_backgrounds!D$4*3),"yes","no")),(IF($C115=2,(IF(F115&gt;(B.2_em_backgrounds!D$5*3),"yes","no")),(IF($C115=3,(IF(F115&gt;(B.2_em_backgrounds!D$6*3),"yes","no")))))))</f>
        <v>yes</v>
      </c>
      <c r="AE115" s="6"/>
      <c r="AF115" s="6" t="str">
        <f>IF($C115=1,(IF(H115&gt;(B.2_em_backgrounds!F$4*3),"yes","no")),(IF($C115=2,(IF(H115&gt;(B.2_em_backgrounds!F$5*3),"yes","no")),(IF($C115=3,(IF(H115&gt;(B.2_em_backgrounds!F$6*3),"yes","no")))))))</f>
        <v>yes</v>
      </c>
      <c r="AG115" s="6"/>
      <c r="AH115" s="6" t="str">
        <f>IF($C115=1,(IF(J115&gt;(B.2_em_backgrounds!H$4*3),"yes","no")),(IF($C115=2,(IF(J115&gt;(B.2_em_backgrounds!H$5*3),"yes","no")),(IF($C115=3,(IF(J115&gt;(B.2_em_backgrounds!H$6*3),"yes","no")))))))</f>
        <v>yes</v>
      </c>
      <c r="AK115" s="59">
        <v>112</v>
      </c>
    </row>
    <row r="116" spans="1:37" customFormat="1" x14ac:dyDescent="0.25">
      <c r="A116" s="85" t="s">
        <v>64</v>
      </c>
      <c r="B116" s="60" t="s">
        <v>176</v>
      </c>
      <c r="C116" s="86">
        <v>2</v>
      </c>
      <c r="D116" s="86">
        <v>0.20381944746714259</v>
      </c>
      <c r="E116" s="86">
        <v>5.5375441104538021</v>
      </c>
      <c r="F116" s="86">
        <v>52.01079319678125</v>
      </c>
      <c r="G116" s="86">
        <v>0.34665164874333715</v>
      </c>
      <c r="H116" s="86">
        <v>59.26209312613463</v>
      </c>
      <c r="I116" s="86">
        <v>0.32475176145324441</v>
      </c>
      <c r="J116" s="86">
        <v>45.787213356053016</v>
      </c>
      <c r="K116" s="86">
        <v>0.36946040523805013</v>
      </c>
      <c r="L116" s="86">
        <v>4.013203354797169E-3</v>
      </c>
      <c r="M116" s="86">
        <v>5.5583889077338142</v>
      </c>
      <c r="N116" s="86">
        <v>1.1504787767301867</v>
      </c>
      <c r="O116" s="86">
        <v>0.48897566534287384</v>
      </c>
      <c r="P116" s="86">
        <v>0.88997958407824007</v>
      </c>
      <c r="Q116" s="86">
        <v>0.51551962666163897</v>
      </c>
      <c r="R116" s="86">
        <v>249.17566679687013</v>
      </c>
      <c r="S116" s="86">
        <v>5.558388791620553</v>
      </c>
      <c r="T116" s="86">
        <v>286.67154606284151</v>
      </c>
      <c r="U116" s="86">
        <v>5.5569182058436919</v>
      </c>
      <c r="V116" s="86">
        <v>221.76188612599211</v>
      </c>
      <c r="W116" s="86">
        <v>5.5595858384320769</v>
      </c>
      <c r="X116" s="86">
        <v>2.415455E-4</v>
      </c>
      <c r="Y116" s="86">
        <v>100.02419999999999</v>
      </c>
      <c r="Z116" s="60">
        <v>0.34131309823335115</v>
      </c>
      <c r="AA116" s="6"/>
      <c r="AB116" s="6" t="str">
        <f>IF($C116=1,(IF(D116&gt;(B.2_em_backgrounds!B$4*3),"yes","no")),(IF($C116=2,(IF(D116&gt;(B.2_em_backgrounds!B$5*3),"yes","no")),(IF($C116=3,(IF(D116&gt;(B.2_em_backgrounds!B$6*3),"yes","no")))))))</f>
        <v>yes</v>
      </c>
      <c r="AC116" s="6"/>
      <c r="AD116" s="6" t="str">
        <f>IF($C116=1,(IF(F116&gt;(B.2_em_backgrounds!D$4*3),"yes","no")),(IF($C116=2,(IF(F116&gt;(B.2_em_backgrounds!D$5*3),"yes","no")),(IF($C116=3,(IF(F116&gt;(B.2_em_backgrounds!D$6*3),"yes","no")))))))</f>
        <v>yes</v>
      </c>
      <c r="AE116" s="6"/>
      <c r="AF116" s="6" t="str">
        <f>IF($C116=1,(IF(H116&gt;(B.2_em_backgrounds!F$4*3),"yes","no")),(IF($C116=2,(IF(H116&gt;(B.2_em_backgrounds!F$5*3),"yes","no")),(IF($C116=3,(IF(H116&gt;(B.2_em_backgrounds!F$6*3),"yes","no")))))))</f>
        <v>yes</v>
      </c>
      <c r="AG116" s="6"/>
      <c r="AH116" s="6" t="str">
        <f>IF($C116=1,(IF(J116&gt;(B.2_em_backgrounds!H$4*3),"yes","no")),(IF($C116=2,(IF(J116&gt;(B.2_em_backgrounds!H$5*3),"yes","no")),(IF($C116=3,(IF(J116&gt;(B.2_em_backgrounds!H$6*3),"yes","no")))))))</f>
        <v>yes</v>
      </c>
      <c r="AK116" s="59">
        <v>113</v>
      </c>
    </row>
    <row r="117" spans="1:37" customFormat="1" x14ac:dyDescent="0.25">
      <c r="A117" s="85" t="s">
        <v>65</v>
      </c>
      <c r="B117" s="86" t="s">
        <v>11</v>
      </c>
      <c r="C117" s="86">
        <v>2</v>
      </c>
      <c r="D117" s="89">
        <v>0.3000694505365698</v>
      </c>
      <c r="E117" s="89">
        <v>4.5638264094582865</v>
      </c>
      <c r="F117" s="89">
        <v>429.43044453228174</v>
      </c>
      <c r="G117" s="89">
        <v>0.12064062914488513</v>
      </c>
      <c r="H117" s="89">
        <v>174.40701386451047</v>
      </c>
      <c r="I117" s="89">
        <v>0.1893032349282821</v>
      </c>
      <c r="J117" s="89">
        <v>327.54226841660994</v>
      </c>
      <c r="K117" s="89">
        <v>0.13813582711444561</v>
      </c>
      <c r="L117" s="89">
        <v>7.155961185384863E-4</v>
      </c>
      <c r="M117" s="89">
        <v>4.5775747690113828</v>
      </c>
      <c r="N117" s="89">
        <v>0.41007776109588145</v>
      </c>
      <c r="O117" s="89">
        <v>0.25269745805772037</v>
      </c>
      <c r="P117" s="89">
        <v>0.77108779716618125</v>
      </c>
      <c r="Q117" s="89">
        <v>0.20670703178963959</v>
      </c>
      <c r="R117" s="89">
        <v>1397.4260005285914</v>
      </c>
      <c r="S117" s="89">
        <v>4.5775746280191125</v>
      </c>
      <c r="T117" s="89">
        <v>573.05378483298875</v>
      </c>
      <c r="U117" s="89">
        <v>4.5797192790685042</v>
      </c>
      <c r="V117" s="89">
        <v>1077.5411967836562</v>
      </c>
      <c r="W117" s="89">
        <v>4.5777387355588299</v>
      </c>
      <c r="X117" s="89">
        <v>1.36849E-2</v>
      </c>
      <c r="Y117" s="89">
        <v>15.829660000000001</v>
      </c>
      <c r="Z117" s="60">
        <v>2.4431882462290617</v>
      </c>
      <c r="AA117" s="6"/>
      <c r="AB117" s="6" t="str">
        <f>IF($C117=1,(IF(D117&gt;(B.2_em_backgrounds!B$4*3),"yes","no")),(IF($C117=2,(IF(D117&gt;(B.2_em_backgrounds!B$5*3),"yes","no")),(IF($C117=3,(IF(D117&gt;(B.2_em_backgrounds!B$6*3),"yes","no")))))))</f>
        <v>yes</v>
      </c>
      <c r="AC117" s="6"/>
      <c r="AD117" s="6" t="str">
        <f>IF($C117=1,(IF(F117&gt;(B.2_em_backgrounds!D$4*3),"yes","no")),(IF($C117=2,(IF(F117&gt;(B.2_em_backgrounds!D$5*3),"yes","no")),(IF($C117=3,(IF(F117&gt;(B.2_em_backgrounds!D$6*3),"yes","no")))))))</f>
        <v>yes</v>
      </c>
      <c r="AE117" s="6"/>
      <c r="AF117" s="6" t="str">
        <f>IF($C117=1,(IF(H117&gt;(B.2_em_backgrounds!F$4*3),"yes","no")),(IF($C117=2,(IF(H117&gt;(B.2_em_backgrounds!F$5*3),"yes","no")),(IF($C117=3,(IF(H117&gt;(B.2_em_backgrounds!F$6*3),"yes","no")))))))</f>
        <v>yes</v>
      </c>
      <c r="AG117" s="6"/>
      <c r="AH117" s="6" t="str">
        <f>IF($C117=1,(IF(J117&gt;(B.2_em_backgrounds!H$4*3),"yes","no")),(IF($C117=2,(IF(J117&gt;(B.2_em_backgrounds!H$5*3),"yes","no")),(IF($C117=3,(IF(J117&gt;(B.2_em_backgrounds!H$6*3),"yes","no")))))))</f>
        <v>yes</v>
      </c>
      <c r="AK117" s="59">
        <v>114</v>
      </c>
    </row>
    <row r="118" spans="1:37" customFormat="1" x14ac:dyDescent="0.25">
      <c r="A118" s="85" t="s">
        <v>66</v>
      </c>
      <c r="B118" s="60" t="s">
        <v>176</v>
      </c>
      <c r="C118" s="86">
        <v>2</v>
      </c>
      <c r="D118" s="89">
        <v>6.0694444825762438E-2</v>
      </c>
      <c r="E118" s="89">
        <v>10.147651340499335</v>
      </c>
      <c r="F118" s="89">
        <v>13.893761816356976</v>
      </c>
      <c r="G118" s="89">
        <v>0.6707027452783586</v>
      </c>
      <c r="H118" s="89">
        <v>15.762515186941224</v>
      </c>
      <c r="I118" s="89">
        <v>0.62969065719373896</v>
      </c>
      <c r="J118" s="89">
        <v>12.339592635538946</v>
      </c>
      <c r="K118" s="89">
        <v>0.71168792500044586</v>
      </c>
      <c r="L118" s="89">
        <v>4.4737129801728E-3</v>
      </c>
      <c r="M118" s="89">
        <v>10.175254051358232</v>
      </c>
      <c r="N118" s="89">
        <v>1.1455149739793158</v>
      </c>
      <c r="O118" s="89">
        <v>0.92726405378136867</v>
      </c>
      <c r="P118" s="89">
        <v>0.89786342699608568</v>
      </c>
      <c r="Q118" s="89">
        <v>0.98256501259386608</v>
      </c>
      <c r="R118" s="89">
        <v>223.52632508051406</v>
      </c>
      <c r="S118" s="89">
        <v>10.175253987929581</v>
      </c>
      <c r="T118" s="89">
        <v>256.05295765634418</v>
      </c>
      <c r="U118" s="89">
        <v>10.172552261686521</v>
      </c>
      <c r="V118" s="89">
        <v>200.69668226087396</v>
      </c>
      <c r="W118" s="89">
        <v>10.177889091533848</v>
      </c>
      <c r="X118" s="89">
        <v>3.8071049999999999E-3</v>
      </c>
      <c r="Y118" s="89">
        <v>57.954410000000003</v>
      </c>
      <c r="Z118" s="60">
        <v>9.1882136383179921E-2</v>
      </c>
      <c r="AA118" s="6"/>
      <c r="AB118" s="6" t="str">
        <f>IF($C118=1,(IF(D118&gt;(B.2_em_backgrounds!B$4*3),"yes","no")),(IF($C118=2,(IF(D118&gt;(B.2_em_backgrounds!B$5*3),"yes","no")),(IF($C118=3,(IF(D118&gt;(B.2_em_backgrounds!B$6*3),"yes","no")))))))</f>
        <v>yes</v>
      </c>
      <c r="AC118" s="6"/>
      <c r="AD118" s="6" t="str">
        <f>IF($C118=1,(IF(F118&gt;(B.2_em_backgrounds!D$4*3),"yes","no")),(IF($C118=2,(IF(F118&gt;(B.2_em_backgrounds!D$5*3),"yes","no")),(IF($C118=3,(IF(F118&gt;(B.2_em_backgrounds!D$6*3),"yes","no")))))))</f>
        <v>yes</v>
      </c>
      <c r="AE118" s="6"/>
      <c r="AF118" s="6" t="str">
        <f>IF($C118=1,(IF(H118&gt;(B.2_em_backgrounds!F$4*3),"yes","no")),(IF($C118=2,(IF(H118&gt;(B.2_em_backgrounds!F$5*3),"yes","no")),(IF($C118=3,(IF(H118&gt;(B.2_em_backgrounds!F$6*3),"yes","no")))))))</f>
        <v>yes</v>
      </c>
      <c r="AG118" s="6"/>
      <c r="AH118" s="6" t="str">
        <f>IF($C118=1,(IF(J118&gt;(B.2_em_backgrounds!H$4*3),"yes","no")),(IF($C118=2,(IF(J118&gt;(B.2_em_backgrounds!H$5*3),"yes","no")),(IF($C118=3,(IF(J118&gt;(B.2_em_backgrounds!H$6*3),"yes","no")))))))</f>
        <v>yes</v>
      </c>
      <c r="AK118" s="59">
        <v>115</v>
      </c>
    </row>
    <row r="119" spans="1:37" customFormat="1" x14ac:dyDescent="0.25">
      <c r="A119" s="85" t="s">
        <v>67</v>
      </c>
      <c r="B119" s="86"/>
      <c r="C119" s="86">
        <v>2</v>
      </c>
      <c r="D119" s="89">
        <v>0.16069444648409584</v>
      </c>
      <c r="E119" s="89">
        <v>6.2364805848664915</v>
      </c>
      <c r="F119" s="89">
        <v>35.561951934193203</v>
      </c>
      <c r="G119" s="89">
        <v>0.41922503857273324</v>
      </c>
      <c r="H119" s="89">
        <v>40.568225125959451</v>
      </c>
      <c r="I119" s="89">
        <v>0.3925066371216272</v>
      </c>
      <c r="J119" s="89">
        <v>30.924641612734568</v>
      </c>
      <c r="K119" s="89">
        <v>0.44956000879300817</v>
      </c>
      <c r="L119" s="89">
        <v>4.6275838972943779E-3</v>
      </c>
      <c r="M119" s="89">
        <v>6.2594380600181054</v>
      </c>
      <c r="N119" s="89">
        <v>1.1518489186423504</v>
      </c>
      <c r="O119" s="89">
        <v>0.58589864507855416</v>
      </c>
      <c r="P119" s="89">
        <v>0.87912047094334744</v>
      </c>
      <c r="Q119" s="89">
        <v>0.6220498077569806</v>
      </c>
      <c r="R119" s="89">
        <v>216.0938935127009</v>
      </c>
      <c r="S119" s="89">
        <v>6.2594379569093839</v>
      </c>
      <c r="T119" s="89">
        <v>248.90771703974889</v>
      </c>
      <c r="U119" s="89">
        <v>6.2575740515194642</v>
      </c>
      <c r="V119" s="89">
        <v>189.97310497699266</v>
      </c>
      <c r="W119" s="89">
        <v>6.2613012398028651</v>
      </c>
      <c r="X119" s="89">
        <v>4.32789E-3</v>
      </c>
      <c r="Y119" s="89">
        <v>17.22392</v>
      </c>
      <c r="Z119" s="60">
        <v>0.2346809179885061</v>
      </c>
      <c r="AA119" s="6"/>
      <c r="AB119" s="6" t="str">
        <f>IF($C119=1,(IF(D119&gt;(B.2_em_backgrounds!B$4*3),"yes","no")),(IF($C119=2,(IF(D119&gt;(B.2_em_backgrounds!B$5*3),"yes","no")),(IF($C119=3,(IF(D119&gt;(B.2_em_backgrounds!B$6*3),"yes","no")))))))</f>
        <v>yes</v>
      </c>
      <c r="AC119" s="6"/>
      <c r="AD119" s="6" t="str">
        <f>IF($C119=1,(IF(F119&gt;(B.2_em_backgrounds!D$4*3),"yes","no")),(IF($C119=2,(IF(F119&gt;(B.2_em_backgrounds!D$5*3),"yes","no")),(IF($C119=3,(IF(F119&gt;(B.2_em_backgrounds!D$6*3),"yes","no")))))))</f>
        <v>yes</v>
      </c>
      <c r="AE119" s="6"/>
      <c r="AF119" s="6" t="str">
        <f>IF($C119=1,(IF(H119&gt;(B.2_em_backgrounds!F$4*3),"yes","no")),(IF($C119=2,(IF(H119&gt;(B.2_em_backgrounds!F$5*3),"yes","no")),(IF($C119=3,(IF(H119&gt;(B.2_em_backgrounds!F$6*3),"yes","no")))))))</f>
        <v>yes</v>
      </c>
      <c r="AG119" s="6"/>
      <c r="AH119" s="6" t="str">
        <f>IF($C119=1,(IF(J119&gt;(B.2_em_backgrounds!H$4*3),"yes","no")),(IF($C119=2,(IF(J119&gt;(B.2_em_backgrounds!H$5*3),"yes","no")),(IF($C119=3,(IF(J119&gt;(B.2_em_backgrounds!H$6*3),"yes","no")))))))</f>
        <v>yes</v>
      </c>
      <c r="AK119" s="59">
        <v>116</v>
      </c>
    </row>
    <row r="120" spans="1:37" customFormat="1" x14ac:dyDescent="0.25">
      <c r="A120" s="85" t="s">
        <v>68</v>
      </c>
      <c r="B120" s="60" t="s">
        <v>176</v>
      </c>
      <c r="C120" s="86">
        <v>2</v>
      </c>
      <c r="D120" s="89">
        <v>0.37756945517896556</v>
      </c>
      <c r="E120" s="89">
        <v>4.0685680287910984</v>
      </c>
      <c r="F120" s="89">
        <v>93.104940331796541</v>
      </c>
      <c r="G120" s="89">
        <v>0.25909178651936027</v>
      </c>
      <c r="H120" s="89">
        <v>106.37698723606411</v>
      </c>
      <c r="I120" s="89">
        <v>0.24239081869007659</v>
      </c>
      <c r="J120" s="89">
        <v>81.881895369956851</v>
      </c>
      <c r="K120" s="89">
        <v>0.27627784842300424</v>
      </c>
      <c r="L120" s="89">
        <v>4.1530116645544122E-3</v>
      </c>
      <c r="M120" s="89">
        <v>4.0904155617202393</v>
      </c>
      <c r="N120" s="89">
        <v>1.1536393524934412</v>
      </c>
      <c r="O120" s="89">
        <v>0.37329343950983995</v>
      </c>
      <c r="P120" s="89">
        <v>0.88908742807942021</v>
      </c>
      <c r="Q120" s="89">
        <v>0.39057666626317505</v>
      </c>
      <c r="R120" s="89">
        <v>240.78733764652512</v>
      </c>
      <c r="S120" s="89">
        <v>4.0904154039361096</v>
      </c>
      <c r="T120" s="89">
        <v>277.781970902598</v>
      </c>
      <c r="U120" s="89">
        <v>4.089190699702673</v>
      </c>
      <c r="V120" s="89">
        <v>214.08160275710162</v>
      </c>
      <c r="W120" s="89">
        <v>4.0911702706028468</v>
      </c>
      <c r="X120" s="89">
        <v>3.7789380000000002E-4</v>
      </c>
      <c r="Y120" s="89">
        <v>33.345930000000003</v>
      </c>
      <c r="Z120" s="60">
        <v>0.61401730468546467</v>
      </c>
      <c r="AA120" s="6"/>
      <c r="AB120" s="6" t="str">
        <f>IF($C120=1,(IF(D120&gt;(B.2_em_backgrounds!B$4*3),"yes","no")),(IF($C120=2,(IF(D120&gt;(B.2_em_backgrounds!B$5*3),"yes","no")),(IF($C120=3,(IF(D120&gt;(B.2_em_backgrounds!B$6*3),"yes","no")))))))</f>
        <v>yes</v>
      </c>
      <c r="AC120" s="6"/>
      <c r="AD120" s="6" t="str">
        <f>IF($C120=1,(IF(F120&gt;(B.2_em_backgrounds!D$4*3),"yes","no")),(IF($C120=2,(IF(F120&gt;(B.2_em_backgrounds!D$5*3),"yes","no")),(IF($C120=3,(IF(F120&gt;(B.2_em_backgrounds!D$6*3),"yes","no")))))))</f>
        <v>yes</v>
      </c>
      <c r="AE120" s="6"/>
      <c r="AF120" s="6" t="str">
        <f>IF($C120=1,(IF(H120&gt;(B.2_em_backgrounds!F$4*3),"yes","no")),(IF($C120=2,(IF(H120&gt;(B.2_em_backgrounds!F$5*3),"yes","no")),(IF($C120=3,(IF(H120&gt;(B.2_em_backgrounds!F$6*3),"yes","no")))))))</f>
        <v>yes</v>
      </c>
      <c r="AG120" s="6"/>
      <c r="AH120" s="6" t="str">
        <f>IF($C120=1,(IF(J120&gt;(B.2_em_backgrounds!H$4*3),"yes","no")),(IF($C120=2,(IF(J120&gt;(B.2_em_backgrounds!H$5*3),"yes","no")),(IF($C120=3,(IF(J120&gt;(B.2_em_backgrounds!H$6*3),"yes","no")))))))</f>
        <v>yes</v>
      </c>
      <c r="AK120" s="59">
        <v>117</v>
      </c>
    </row>
    <row r="121" spans="1:37" customFormat="1" x14ac:dyDescent="0.25">
      <c r="A121" s="85" t="s">
        <v>69</v>
      </c>
      <c r="B121" s="60" t="s">
        <v>176</v>
      </c>
      <c r="C121" s="86">
        <v>2</v>
      </c>
      <c r="D121" s="89">
        <v>0.39506945541761124</v>
      </c>
      <c r="E121" s="89">
        <v>3.9774367469704939</v>
      </c>
      <c r="F121" s="89">
        <v>103.77942209375124</v>
      </c>
      <c r="G121" s="89">
        <v>0.2454055524593364</v>
      </c>
      <c r="H121" s="89">
        <v>118.48025030934969</v>
      </c>
      <c r="I121" s="89">
        <v>0.22967674631391152</v>
      </c>
      <c r="J121" s="89">
        <v>91.268229455378574</v>
      </c>
      <c r="K121" s="89">
        <v>0.26168582347694208</v>
      </c>
      <c r="L121" s="89">
        <v>3.8985331328768146E-3</v>
      </c>
      <c r="M121" s="89">
        <v>3.9989188626614234</v>
      </c>
      <c r="N121" s="89">
        <v>1.1527358955371159</v>
      </c>
      <c r="O121" s="89">
        <v>0.35558602634139641</v>
      </c>
      <c r="P121" s="89">
        <v>0.88907354153611495</v>
      </c>
      <c r="Q121" s="89">
        <v>0.3712081414043808</v>
      </c>
      <c r="R121" s="89">
        <v>256.50484113882692</v>
      </c>
      <c r="S121" s="89">
        <v>3.9989187012671357</v>
      </c>
      <c r="T121" s="89">
        <v>295.68257471656113</v>
      </c>
      <c r="U121" s="89">
        <v>3.9977788769011569</v>
      </c>
      <c r="V121" s="89">
        <v>228.05231522564858</v>
      </c>
      <c r="W121" s="89">
        <v>3.9995726615470142</v>
      </c>
      <c r="X121" s="89">
        <v>0.1636745</v>
      </c>
      <c r="Y121" s="89">
        <v>0.1321088</v>
      </c>
      <c r="Z121" s="60">
        <v>0.67956881507538947</v>
      </c>
      <c r="AA121" s="6"/>
      <c r="AB121" s="6" t="str">
        <f>IF($C121=1,(IF(D121&gt;(B.2_em_backgrounds!B$4*3),"yes","no")),(IF($C121=2,(IF(D121&gt;(B.2_em_backgrounds!B$5*3),"yes","no")),(IF($C121=3,(IF(D121&gt;(B.2_em_backgrounds!B$6*3),"yes","no")))))))</f>
        <v>yes</v>
      </c>
      <c r="AC121" s="6"/>
      <c r="AD121" s="6" t="str">
        <f>IF($C121=1,(IF(F121&gt;(B.2_em_backgrounds!D$4*3),"yes","no")),(IF($C121=2,(IF(F121&gt;(B.2_em_backgrounds!D$5*3),"yes","no")),(IF($C121=3,(IF(F121&gt;(B.2_em_backgrounds!D$6*3),"yes","no")))))))</f>
        <v>yes</v>
      </c>
      <c r="AE121" s="6"/>
      <c r="AF121" s="6" t="str">
        <f>IF($C121=1,(IF(H121&gt;(B.2_em_backgrounds!F$4*3),"yes","no")),(IF($C121=2,(IF(H121&gt;(B.2_em_backgrounds!F$5*3),"yes","no")),(IF($C121=3,(IF(H121&gt;(B.2_em_backgrounds!F$6*3),"yes","no")))))))</f>
        <v>yes</v>
      </c>
      <c r="AG121" s="6"/>
      <c r="AH121" s="6" t="str">
        <f>IF($C121=1,(IF(J121&gt;(B.2_em_backgrounds!H$4*3),"yes","no")),(IF($C121=2,(IF(J121&gt;(B.2_em_backgrounds!H$5*3),"yes","no")),(IF($C121=3,(IF(J121&gt;(B.2_em_backgrounds!H$6*3),"yes","no")))))))</f>
        <v>yes</v>
      </c>
      <c r="AK121" s="59">
        <v>118</v>
      </c>
    </row>
    <row r="122" spans="1:37" customFormat="1" x14ac:dyDescent="0.25">
      <c r="A122" s="85" t="s">
        <v>70</v>
      </c>
      <c r="B122" s="86"/>
      <c r="C122" s="86">
        <v>2</v>
      </c>
      <c r="D122" s="92">
        <v>1.8319446580291465</v>
      </c>
      <c r="E122" s="92">
        <v>1.8470720381152685</v>
      </c>
      <c r="F122" s="92">
        <v>1010.6502325133564</v>
      </c>
      <c r="G122" s="92">
        <v>7.8639287240884564E-2</v>
      </c>
      <c r="H122" s="92">
        <v>627.25685324223218</v>
      </c>
      <c r="I122" s="92">
        <v>9.9819939239001426E-2</v>
      </c>
      <c r="J122" s="92">
        <v>3544.5751675775114</v>
      </c>
      <c r="K122" s="92">
        <v>4.1991163987940512E-2</v>
      </c>
      <c r="L122" s="92">
        <v>1.8563099531516932E-3</v>
      </c>
      <c r="M122" s="92">
        <v>1.878559118128913</v>
      </c>
      <c r="N122" s="92">
        <v>0.62667105640320742</v>
      </c>
      <c r="O122" s="92">
        <v>0.1720880208540953</v>
      </c>
      <c r="P122" s="92">
        <v>3.5456235126968072</v>
      </c>
      <c r="Q122" s="92">
        <v>0.13053552853163702</v>
      </c>
      <c r="R122" s="92">
        <v>538.69916509643565</v>
      </c>
      <c r="S122" s="92">
        <v>1.8785587745662828</v>
      </c>
      <c r="T122" s="92">
        <v>337.58744541340519</v>
      </c>
      <c r="U122" s="92">
        <v>1.8791276164501098</v>
      </c>
      <c r="V122" s="92">
        <v>1910.0298507270224</v>
      </c>
      <c r="W122" s="92">
        <v>1.8765759511606754</v>
      </c>
      <c r="X122" s="92" t="s">
        <v>131</v>
      </c>
      <c r="Y122" s="92" t="s">
        <v>131</v>
      </c>
      <c r="Z122" s="60">
        <v>4.3124641674684225</v>
      </c>
      <c r="AA122" s="6"/>
      <c r="AB122" s="6" t="str">
        <f>IF($C122=1,(IF(D122&gt;(B.2_em_backgrounds!B$4*3),"yes","no")),(IF($C122=2,(IF(D122&gt;(B.2_em_backgrounds!B$5*3),"yes","no")),(IF($C122=3,(IF(D122&gt;(B.2_em_backgrounds!B$6*3),"yes","no")))))))</f>
        <v>yes</v>
      </c>
      <c r="AC122" s="6"/>
      <c r="AD122" s="6" t="str">
        <f>IF($C122=1,(IF(F122&gt;(B.2_em_backgrounds!D$4*3),"yes","no")),(IF($C122=2,(IF(F122&gt;(B.2_em_backgrounds!D$5*3),"yes","no")),(IF($C122=3,(IF(F122&gt;(B.2_em_backgrounds!D$6*3),"yes","no")))))))</f>
        <v>yes</v>
      </c>
      <c r="AE122" s="6"/>
      <c r="AF122" s="6" t="str">
        <f>IF($C122=1,(IF(H122&gt;(B.2_em_backgrounds!F$4*3),"yes","no")),(IF($C122=2,(IF(H122&gt;(B.2_em_backgrounds!F$5*3),"yes","no")),(IF($C122=3,(IF(H122&gt;(B.2_em_backgrounds!F$6*3),"yes","no")))))))</f>
        <v>yes</v>
      </c>
      <c r="AG122" s="6"/>
      <c r="AH122" s="6" t="str">
        <f>IF($C122=1,(IF(J122&gt;(B.2_em_backgrounds!H$4*3),"yes","no")),(IF($C122=2,(IF(J122&gt;(B.2_em_backgrounds!H$5*3),"yes","no")),(IF($C122=3,(IF(J122&gt;(B.2_em_backgrounds!H$6*3),"yes","no")))))))</f>
        <v>yes</v>
      </c>
      <c r="AK122" s="59">
        <v>119</v>
      </c>
    </row>
    <row r="123" spans="1:37" customFormat="1" x14ac:dyDescent="0.25">
      <c r="A123" s="84" t="s">
        <v>15</v>
      </c>
      <c r="B123" s="86"/>
      <c r="C123" s="86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60"/>
      <c r="AA123" s="6"/>
      <c r="AB123" s="6"/>
      <c r="AC123" s="6"/>
      <c r="AD123" s="6"/>
      <c r="AE123" s="6"/>
      <c r="AF123" s="6"/>
      <c r="AG123" s="6"/>
      <c r="AH123" s="6"/>
      <c r="AK123" s="59">
        <v>120</v>
      </c>
    </row>
    <row r="124" spans="1:37" customFormat="1" x14ac:dyDescent="0.25">
      <c r="A124" s="88" t="s">
        <v>21</v>
      </c>
      <c r="B124" s="86" t="s">
        <v>11</v>
      </c>
      <c r="C124" s="86">
        <v>2</v>
      </c>
      <c r="D124" s="89">
        <v>2.098194715108991</v>
      </c>
      <c r="E124" s="89">
        <v>1.7259059035369173</v>
      </c>
      <c r="F124" s="89">
        <v>673.4079659184647</v>
      </c>
      <c r="G124" s="89">
        <v>9.6338722696652654E-2</v>
      </c>
      <c r="H124" s="89">
        <v>627.66808307035978</v>
      </c>
      <c r="I124" s="89">
        <v>9.9787234324346413E-2</v>
      </c>
      <c r="J124" s="89">
        <v>555.40003978547804</v>
      </c>
      <c r="K124" s="89">
        <v>0.10608086573996178</v>
      </c>
      <c r="L124" s="89">
        <v>3.1908512811217788E-3</v>
      </c>
      <c r="M124" s="89">
        <v>1.7604424006978012</v>
      </c>
      <c r="N124" s="89">
        <v>0.94112410651614742</v>
      </c>
      <c r="O124" s="89">
        <v>0.18084460395315036</v>
      </c>
      <c r="P124" s="89">
        <v>0.83379054390457319</v>
      </c>
      <c r="Q124" s="89">
        <v>0.17212329425496042</v>
      </c>
      <c r="R124" s="89">
        <v>313.39367893431319</v>
      </c>
      <c r="S124" s="89">
        <v>1.760442034083864</v>
      </c>
      <c r="T124" s="89">
        <v>294.94258243863197</v>
      </c>
      <c r="U124" s="89">
        <v>1.7601676467445322</v>
      </c>
      <c r="V124" s="89">
        <v>261.30542815051962</v>
      </c>
      <c r="W124" s="89">
        <v>1.7601429676517648</v>
      </c>
      <c r="X124" s="89">
        <v>0.1193143</v>
      </c>
      <c r="Y124" s="89">
        <v>2.4024589999999999</v>
      </c>
      <c r="Z124" s="60">
        <v>0.70098276579415819</v>
      </c>
      <c r="AA124" s="6"/>
      <c r="AB124" s="6" t="str">
        <f>IF($C124=1,(IF(D124&gt;(B.2_em_backgrounds!B$4*3),"yes","no")),(IF($C124=2,(IF(D124&gt;(B.2_em_backgrounds!B$5*3),"yes","no")),(IF($C124=3,(IF(D124&gt;(B.2_em_backgrounds!B$6*3),"yes","no")))))))</f>
        <v>yes</v>
      </c>
      <c r="AC124" s="6"/>
      <c r="AD124" s="6" t="str">
        <f>IF($C124=1,(IF(F124&gt;(B.2_em_backgrounds!D$4*3),"yes","no")),(IF($C124=2,(IF(F124&gt;(B.2_em_backgrounds!D$5*3),"yes","no")),(IF($C124=3,(IF(F124&gt;(B.2_em_backgrounds!D$6*3),"yes","no")))))))</f>
        <v>yes</v>
      </c>
      <c r="AE124" s="6"/>
      <c r="AF124" s="6" t="str">
        <f>IF($C124=1,(IF(H124&gt;(B.2_em_backgrounds!F$4*3),"yes","no")),(IF($C124=2,(IF(H124&gt;(B.2_em_backgrounds!F$5*3),"yes","no")),(IF($C124=3,(IF(H124&gt;(B.2_em_backgrounds!F$6*3),"yes","no")))))))</f>
        <v>yes</v>
      </c>
      <c r="AG124" s="6"/>
      <c r="AH124" s="6" t="str">
        <f>IF($C124=1,(IF(J124&gt;(B.2_em_backgrounds!H$4*3),"yes","no")),(IF($C124=2,(IF(J124&gt;(B.2_em_backgrounds!H$5*3),"yes","no")),(IF($C124=3,(IF(J124&gt;(B.2_em_backgrounds!H$6*3),"yes","no")))))))</f>
        <v>yes</v>
      </c>
      <c r="AK124" s="59">
        <v>121</v>
      </c>
    </row>
    <row r="125" spans="1:37" customFormat="1" x14ac:dyDescent="0.25">
      <c r="A125" s="91" t="s">
        <v>20</v>
      </c>
      <c r="B125" s="86" t="s">
        <v>11</v>
      </c>
      <c r="C125" s="86">
        <v>2</v>
      </c>
      <c r="D125" s="89">
        <v>2.1506947311399278</v>
      </c>
      <c r="E125" s="89">
        <v>1.7047104487281468</v>
      </c>
      <c r="F125" s="89">
        <v>1225.2043211726395</v>
      </c>
      <c r="G125" s="89">
        <v>7.1422615288142366E-2</v>
      </c>
      <c r="H125" s="89">
        <v>794.24073504518674</v>
      </c>
      <c r="I125" s="89">
        <v>8.8708233295932901E-2</v>
      </c>
      <c r="J125" s="89">
        <v>1101.9981089871717</v>
      </c>
      <c r="K125" s="89">
        <v>7.5309468755994077E-2</v>
      </c>
      <c r="L125" s="89">
        <v>1.7976671199605393E-3</v>
      </c>
      <c r="M125" s="89">
        <v>1.738465994144766</v>
      </c>
      <c r="N125" s="89">
        <v>0.65454383927347037</v>
      </c>
      <c r="O125" s="89">
        <v>0.16259295736018489</v>
      </c>
      <c r="P125" s="89">
        <v>0.90928837294837428</v>
      </c>
      <c r="Q125" s="89">
        <v>0.14094266535412686</v>
      </c>
      <c r="R125" s="89">
        <v>556.27241040319609</v>
      </c>
      <c r="S125" s="89">
        <v>1.7384656228963651</v>
      </c>
      <c r="T125" s="89">
        <v>364.10497097696731</v>
      </c>
      <c r="U125" s="89">
        <v>1.7387893286151448</v>
      </c>
      <c r="V125" s="89">
        <v>505.81347153645356</v>
      </c>
      <c r="W125" s="89">
        <v>1.7377595226962415</v>
      </c>
      <c r="X125" s="89" t="s">
        <v>131</v>
      </c>
      <c r="Y125" s="89" t="s">
        <v>131</v>
      </c>
      <c r="Z125" s="60">
        <v>1.3518479812883459</v>
      </c>
      <c r="AA125" s="6"/>
      <c r="AB125" s="6" t="str">
        <f>IF($C125=1,(IF(D125&gt;(B.2_em_backgrounds!B$4*3),"yes","no")),(IF($C125=2,(IF(D125&gt;(B.2_em_backgrounds!B$5*3),"yes","no")),(IF($C125=3,(IF(D125&gt;(B.2_em_backgrounds!B$6*3),"yes","no")))))))</f>
        <v>yes</v>
      </c>
      <c r="AC125" s="6"/>
      <c r="AD125" s="6" t="str">
        <f>IF($C125=1,(IF(F125&gt;(B.2_em_backgrounds!D$4*3),"yes","no")),(IF($C125=2,(IF(F125&gt;(B.2_em_backgrounds!D$5*3),"yes","no")),(IF($C125=3,(IF(F125&gt;(B.2_em_backgrounds!D$6*3),"yes","no")))))))</f>
        <v>yes</v>
      </c>
      <c r="AE125" s="6"/>
      <c r="AF125" s="6" t="str">
        <f>IF($C125=1,(IF(H125&gt;(B.2_em_backgrounds!F$4*3),"yes","no")),(IF($C125=2,(IF(H125&gt;(B.2_em_backgrounds!F$5*3),"yes","no")),(IF($C125=3,(IF(H125&gt;(B.2_em_backgrounds!F$6*3),"yes","no")))))))</f>
        <v>yes</v>
      </c>
      <c r="AG125" s="6"/>
      <c r="AH125" s="6" t="str">
        <f>IF($C125=1,(IF(J125&gt;(B.2_em_backgrounds!H$4*3),"yes","no")),(IF($C125=2,(IF(J125&gt;(B.2_em_backgrounds!H$5*3),"yes","no")),(IF($C125=3,(IF(J125&gt;(B.2_em_backgrounds!H$6*3),"yes","no")))))))</f>
        <v>yes</v>
      </c>
      <c r="AK125" s="59">
        <v>122</v>
      </c>
    </row>
    <row r="126" spans="1:37" customFormat="1" x14ac:dyDescent="0.25">
      <c r="A126" s="91" t="s">
        <v>22</v>
      </c>
      <c r="B126" s="86"/>
      <c r="C126" s="86">
        <v>2</v>
      </c>
      <c r="D126" s="89">
        <v>1.9419446783108136</v>
      </c>
      <c r="E126" s="89">
        <v>1.7939964604220762</v>
      </c>
      <c r="F126" s="89">
        <v>2335.1758861307198</v>
      </c>
      <c r="G126" s="89">
        <v>5.1734494509266774E-2</v>
      </c>
      <c r="H126" s="89">
        <v>978.09488669811617</v>
      </c>
      <c r="I126" s="89">
        <v>7.993730721265252E-2</v>
      </c>
      <c r="J126" s="89">
        <v>2995.9480800064389</v>
      </c>
      <c r="K126" s="89">
        <v>4.5674401717789949E-2</v>
      </c>
      <c r="L126" s="89">
        <v>8.5164044874896894E-4</v>
      </c>
      <c r="M126" s="89">
        <v>1.8254382670332348</v>
      </c>
      <c r="N126" s="89">
        <v>0.4229183149381151</v>
      </c>
      <c r="O126" s="89">
        <v>0.15010849463167167</v>
      </c>
      <c r="P126" s="89">
        <v>1.2970119987806998</v>
      </c>
      <c r="Q126" s="89">
        <v>0.1177061500203994</v>
      </c>
      <c r="R126" s="89">
        <v>1174.1957810857575</v>
      </c>
      <c r="S126" s="89">
        <v>1.8254379134728183</v>
      </c>
      <c r="T126" s="89">
        <v>496.5892991054796</v>
      </c>
      <c r="U126" s="89">
        <v>1.8260051308087413</v>
      </c>
      <c r="V126" s="89">
        <v>1522.9503423292761</v>
      </c>
      <c r="W126" s="89">
        <v>1.8244474176071657</v>
      </c>
      <c r="X126" s="89" t="s">
        <v>131</v>
      </c>
      <c r="Y126" s="89" t="s">
        <v>131</v>
      </c>
      <c r="Z126" s="60">
        <v>3.7110121191449883</v>
      </c>
      <c r="AA126" s="6"/>
      <c r="AB126" s="6" t="str">
        <f>IF($C126=1,(IF(D126&gt;(B.2_em_backgrounds!B$4*3),"yes","no")),(IF($C126=2,(IF(D126&gt;(B.2_em_backgrounds!B$5*3),"yes","no")),(IF($C126=3,(IF(D126&gt;(B.2_em_backgrounds!B$6*3),"yes","no")))))))</f>
        <v>yes</v>
      </c>
      <c r="AC126" s="6"/>
      <c r="AD126" s="6" t="str">
        <f>IF($C126=1,(IF(F126&gt;(B.2_em_backgrounds!D$4*3),"yes","no")),(IF($C126=2,(IF(F126&gt;(B.2_em_backgrounds!D$5*3),"yes","no")),(IF($C126=3,(IF(F126&gt;(B.2_em_backgrounds!D$6*3),"yes","no")))))))</f>
        <v>yes</v>
      </c>
      <c r="AE126" s="6"/>
      <c r="AF126" s="6" t="str">
        <f>IF($C126=1,(IF(H126&gt;(B.2_em_backgrounds!F$4*3),"yes","no")),(IF($C126=2,(IF(H126&gt;(B.2_em_backgrounds!F$5*3),"yes","no")),(IF($C126=3,(IF(H126&gt;(B.2_em_backgrounds!F$6*3),"yes","no")))))))</f>
        <v>yes</v>
      </c>
      <c r="AG126" s="6"/>
      <c r="AH126" s="6" t="str">
        <f>IF($C126=1,(IF(J126&gt;(B.2_em_backgrounds!H$4*3),"yes","no")),(IF($C126=2,(IF(J126&gt;(B.2_em_backgrounds!H$5*3),"yes","no")),(IF($C126=3,(IF(J126&gt;(B.2_em_backgrounds!H$6*3),"yes","no")))))))</f>
        <v>yes</v>
      </c>
      <c r="AK126" s="59">
        <v>123</v>
      </c>
    </row>
    <row r="127" spans="1:37" customFormat="1" x14ac:dyDescent="0.25">
      <c r="A127" s="91" t="s">
        <v>23</v>
      </c>
      <c r="B127" s="86"/>
      <c r="C127" s="86">
        <v>2</v>
      </c>
      <c r="D127" s="92">
        <v>1.2950695516013619</v>
      </c>
      <c r="E127" s="92">
        <v>2.1968148835633006</v>
      </c>
      <c r="F127" s="92">
        <v>1464.044749750529</v>
      </c>
      <c r="G127" s="92">
        <v>6.5337548114909272E-2</v>
      </c>
      <c r="H127" s="92">
        <v>576.37904240132298</v>
      </c>
      <c r="I127" s="92">
        <v>0.10413240962913693</v>
      </c>
      <c r="J127" s="92">
        <v>1438.1900414251761</v>
      </c>
      <c r="K127" s="92">
        <v>6.5922226953585003E-2</v>
      </c>
      <c r="L127" s="92">
        <v>9.0589479652012717E-4</v>
      </c>
      <c r="M127" s="92">
        <v>2.2229236911462205</v>
      </c>
      <c r="N127" s="92">
        <v>0.39751079915678339</v>
      </c>
      <c r="O127" s="92">
        <v>0.1690523087179992</v>
      </c>
      <c r="P127" s="92">
        <v>0.99309600332585168</v>
      </c>
      <c r="Q127" s="92">
        <v>0.13306714116717702</v>
      </c>
      <c r="R127" s="92">
        <v>1103.8727960071715</v>
      </c>
      <c r="S127" s="92">
        <v>2.2229234008066578</v>
      </c>
      <c r="T127" s="92">
        <v>438.80170895914642</v>
      </c>
      <c r="U127" s="92">
        <v>2.2240325213514551</v>
      </c>
      <c r="V127" s="92">
        <v>1096.2547753767565</v>
      </c>
      <c r="W127" s="92">
        <v>2.222260178576307</v>
      </c>
      <c r="X127" s="92" t="s">
        <v>131</v>
      </c>
      <c r="Y127" s="92" t="s">
        <v>131</v>
      </c>
      <c r="Z127" s="60">
        <v>1.7791036610515312</v>
      </c>
      <c r="AA127" s="6"/>
      <c r="AB127" s="6" t="str">
        <f>IF($C127=1,(IF(D127&gt;(B.2_em_backgrounds!B$4*3),"yes","no")),(IF($C127=2,(IF(D127&gt;(B.2_em_backgrounds!B$5*3),"yes","no")),(IF($C127=3,(IF(D127&gt;(B.2_em_backgrounds!B$6*3),"yes","no")))))))</f>
        <v>yes</v>
      </c>
      <c r="AC127" s="6"/>
      <c r="AD127" s="6" t="str">
        <f>IF($C127=1,(IF(F127&gt;(B.2_em_backgrounds!D$4*3),"yes","no")),(IF($C127=2,(IF(F127&gt;(B.2_em_backgrounds!D$5*3),"yes","no")),(IF($C127=3,(IF(F127&gt;(B.2_em_backgrounds!D$6*3),"yes","no")))))))</f>
        <v>yes</v>
      </c>
      <c r="AE127" s="6"/>
      <c r="AF127" s="6" t="str">
        <f>IF($C127=1,(IF(H127&gt;(B.2_em_backgrounds!F$4*3),"yes","no")),(IF($C127=2,(IF(H127&gt;(B.2_em_backgrounds!F$5*3),"yes","no")),(IF($C127=3,(IF(H127&gt;(B.2_em_backgrounds!F$6*3),"yes","no")))))))</f>
        <v>yes</v>
      </c>
      <c r="AG127" s="6"/>
      <c r="AH127" s="6" t="str">
        <f>IF($C127=1,(IF(J127&gt;(B.2_em_backgrounds!H$4*3),"yes","no")),(IF($C127=2,(IF(J127&gt;(B.2_em_backgrounds!H$5*3),"yes","no")),(IF($C127=3,(IF(J127&gt;(B.2_em_backgrounds!H$6*3),"yes","no")))))))</f>
        <v>yes</v>
      </c>
      <c r="AK127" s="59">
        <v>124</v>
      </c>
    </row>
    <row r="128" spans="1:37" customFormat="1" x14ac:dyDescent="0.25">
      <c r="A128" s="91" t="s">
        <v>24</v>
      </c>
      <c r="B128" s="86" t="s">
        <v>11</v>
      </c>
      <c r="C128" s="86">
        <v>2</v>
      </c>
      <c r="D128" s="89">
        <v>9.0681994252398219</v>
      </c>
      <c r="E128" s="89">
        <v>0.83019378426378765</v>
      </c>
      <c r="F128" s="89">
        <v>3501.9338026448049</v>
      </c>
      <c r="G128" s="89">
        <v>4.2246043560799092E-2</v>
      </c>
      <c r="H128" s="89">
        <v>2903.9182638546481</v>
      </c>
      <c r="I128" s="89">
        <v>4.6392504076668131E-2</v>
      </c>
      <c r="J128" s="89">
        <v>3153.9258022731105</v>
      </c>
      <c r="K128" s="89">
        <v>4.4515809231652007E-2</v>
      </c>
      <c r="L128" s="89">
        <v>2.6518695336650595E-3</v>
      </c>
      <c r="M128" s="89">
        <v>0.89561797461138615</v>
      </c>
      <c r="N128" s="89">
        <v>0.83728162028521624</v>
      </c>
      <c r="O128" s="89">
        <v>0.13192089214787722</v>
      </c>
      <c r="P128" s="89">
        <v>0.91048511085086226</v>
      </c>
      <c r="Q128" s="89">
        <v>0.11339538935206815</v>
      </c>
      <c r="R128" s="89">
        <v>377.08967550185793</v>
      </c>
      <c r="S128" s="89">
        <v>0.89561725398838676</v>
      </c>
      <c r="T128" s="89">
        <v>315.73050752000654</v>
      </c>
      <c r="U128" s="89">
        <v>0.89490527348610127</v>
      </c>
      <c r="V128" s="89">
        <v>343.33551010993608</v>
      </c>
      <c r="W128" s="89">
        <v>0.89403708275217408</v>
      </c>
      <c r="X128" s="89">
        <v>0.1806179</v>
      </c>
      <c r="Y128" s="89">
        <v>0.6757088</v>
      </c>
      <c r="Z128" s="60">
        <v>3.8903004548118587</v>
      </c>
      <c r="AA128" s="6"/>
      <c r="AB128" s="6" t="str">
        <f>IF($C128=1,(IF(D128&gt;(B.2_em_backgrounds!B$4*3),"yes","no")),(IF($C128=2,(IF(D128&gt;(B.2_em_backgrounds!B$5*3),"yes","no")),(IF($C128=3,(IF(D128&gt;(B.2_em_backgrounds!B$6*3),"yes","no")))))))</f>
        <v>yes</v>
      </c>
      <c r="AC128" s="6"/>
      <c r="AD128" s="6" t="str">
        <f>IF($C128=1,(IF(F128&gt;(B.2_em_backgrounds!D$4*3),"yes","no")),(IF($C128=2,(IF(F128&gt;(B.2_em_backgrounds!D$5*3),"yes","no")),(IF($C128=3,(IF(F128&gt;(B.2_em_backgrounds!D$6*3),"yes","no")))))))</f>
        <v>yes</v>
      </c>
      <c r="AE128" s="6"/>
      <c r="AF128" s="6" t="str">
        <f>IF($C128=1,(IF(H128&gt;(B.2_em_backgrounds!F$4*3),"yes","no")),(IF($C128=2,(IF(H128&gt;(B.2_em_backgrounds!F$5*3),"yes","no")),(IF($C128=3,(IF(H128&gt;(B.2_em_backgrounds!F$6*3),"yes","no")))))))</f>
        <v>yes</v>
      </c>
      <c r="AG128" s="6"/>
      <c r="AH128" s="6" t="str">
        <f>IF($C128=1,(IF(J128&gt;(B.2_em_backgrounds!H$4*3),"yes","no")),(IF($C128=2,(IF(J128&gt;(B.2_em_backgrounds!H$5*3),"yes","no")),(IF($C128=3,(IF(J128&gt;(B.2_em_backgrounds!H$6*3),"yes","no")))))))</f>
        <v>yes</v>
      </c>
      <c r="AK128" s="59">
        <v>125</v>
      </c>
    </row>
    <row r="129" spans="1:37" customFormat="1" x14ac:dyDescent="0.25">
      <c r="A129" s="91" t="s">
        <v>25</v>
      </c>
      <c r="B129" s="86" t="s">
        <v>11</v>
      </c>
      <c r="C129" s="86">
        <v>2</v>
      </c>
      <c r="D129" s="86">
        <v>7.7519480783462331</v>
      </c>
      <c r="E129" s="86">
        <v>0.89791366521390525</v>
      </c>
      <c r="F129" s="86">
        <v>3571.7384057327299</v>
      </c>
      <c r="G129" s="86">
        <v>4.1831186862921414E-2</v>
      </c>
      <c r="H129" s="86">
        <v>2644.0532252979688</v>
      </c>
      <c r="I129" s="86">
        <v>4.8618875737996198E-2</v>
      </c>
      <c r="J129" s="86">
        <v>3020.3329980268718</v>
      </c>
      <c r="K129" s="86">
        <v>4.5489649956051321E-2</v>
      </c>
      <c r="L129" s="86">
        <v>2.2226456778352607E-3</v>
      </c>
      <c r="M129" s="86">
        <v>0.95870950093991569</v>
      </c>
      <c r="N129" s="86">
        <v>0.74745603312520825</v>
      </c>
      <c r="O129" s="86">
        <v>0.13258873416106898</v>
      </c>
      <c r="P129" s="86">
        <v>0.85487869174458475</v>
      </c>
      <c r="Q129" s="86">
        <v>0.11362783684336374</v>
      </c>
      <c r="R129" s="86">
        <v>449.91094707320167</v>
      </c>
      <c r="S129" s="86">
        <v>0.9587088277402892</v>
      </c>
      <c r="T129" s="86">
        <v>336.28892125721393</v>
      </c>
      <c r="U129" s="86">
        <v>0.95817232787447848</v>
      </c>
      <c r="V129" s="86">
        <v>384.62037419888776</v>
      </c>
      <c r="W129" s="86">
        <v>0.95729681241777531</v>
      </c>
      <c r="X129" s="86">
        <v>0.1227198</v>
      </c>
      <c r="Y129" s="86">
        <v>1.0353730000000001</v>
      </c>
      <c r="Z129" s="60">
        <v>3.7375314075845893</v>
      </c>
      <c r="AA129" s="6"/>
      <c r="AB129" s="6" t="str">
        <f>IF($C129=1,(IF(D129&gt;(B.2_em_backgrounds!B$4*3),"yes","no")),(IF($C129=2,(IF(D129&gt;(B.2_em_backgrounds!B$5*3),"yes","no")),(IF($C129=3,(IF(D129&gt;(B.2_em_backgrounds!B$6*3),"yes","no")))))))</f>
        <v>yes</v>
      </c>
      <c r="AC129" s="6"/>
      <c r="AD129" s="6" t="str">
        <f>IF($C129=1,(IF(F129&gt;(B.2_em_backgrounds!D$4*3),"yes","no")),(IF($C129=2,(IF(F129&gt;(B.2_em_backgrounds!D$5*3),"yes","no")),(IF($C129=3,(IF(F129&gt;(B.2_em_backgrounds!D$6*3),"yes","no")))))))</f>
        <v>yes</v>
      </c>
      <c r="AE129" s="6"/>
      <c r="AF129" s="6" t="str">
        <f>IF($C129=1,(IF(H129&gt;(B.2_em_backgrounds!F$4*3),"yes","no")),(IF($C129=2,(IF(H129&gt;(B.2_em_backgrounds!F$5*3),"yes","no")),(IF($C129=3,(IF(H129&gt;(B.2_em_backgrounds!F$6*3),"yes","no")))))))</f>
        <v>yes</v>
      </c>
      <c r="AG129" s="6"/>
      <c r="AH129" s="6" t="str">
        <f>IF($C129=1,(IF(J129&gt;(B.2_em_backgrounds!H$4*3),"yes","no")),(IF($C129=2,(IF(J129&gt;(B.2_em_backgrounds!H$5*3),"yes","no")),(IF($C129=3,(IF(J129&gt;(B.2_em_backgrounds!H$6*3),"yes","no")))))))</f>
        <v>yes</v>
      </c>
      <c r="AK129" s="59">
        <v>126</v>
      </c>
    </row>
    <row r="130" spans="1:37" customFormat="1" x14ac:dyDescent="0.25">
      <c r="A130" s="91" t="s">
        <v>26</v>
      </c>
      <c r="B130" s="86"/>
      <c r="C130" s="86">
        <v>2</v>
      </c>
      <c r="D130" s="86">
        <v>11.276952237140609</v>
      </c>
      <c r="E130" s="86">
        <v>0.74446474862772127</v>
      </c>
      <c r="F130" s="86">
        <v>7305.6810303490247</v>
      </c>
      <c r="G130" s="86">
        <v>2.9248907921088391E-2</v>
      </c>
      <c r="H130" s="86">
        <v>4233.6635796860919</v>
      </c>
      <c r="I130" s="86">
        <v>3.8422165322820348E-2</v>
      </c>
      <c r="J130" s="86">
        <v>7515.0683880221241</v>
      </c>
      <c r="K130" s="86">
        <v>2.8838557957188548E-2</v>
      </c>
      <c r="L130" s="86">
        <v>1.5807749966768605E-3</v>
      </c>
      <c r="M130" s="86">
        <v>0.81621588405528145</v>
      </c>
      <c r="N130" s="86">
        <v>0.58512781006770165</v>
      </c>
      <c r="O130" s="86">
        <v>0.12568965970483689</v>
      </c>
      <c r="P130" s="86">
        <v>1.0399238502123507</v>
      </c>
      <c r="Q130" s="86">
        <v>0.10382335911462215</v>
      </c>
      <c r="R130" s="86">
        <v>632.59643151316709</v>
      </c>
      <c r="S130" s="86">
        <v>0.81621509332947384</v>
      </c>
      <c r="T130" s="86">
        <v>370.15006126216349</v>
      </c>
      <c r="U130" s="86">
        <v>0.81558904442490621</v>
      </c>
      <c r="V130" s="86">
        <v>657.8539850660984</v>
      </c>
      <c r="W130" s="86">
        <v>0.81434535242035178</v>
      </c>
      <c r="X130" s="86" t="s">
        <v>131</v>
      </c>
      <c r="Y130" s="86" t="s">
        <v>131</v>
      </c>
      <c r="Z130" s="60">
        <v>9.2655338793696842</v>
      </c>
      <c r="AA130" s="6"/>
      <c r="AB130" s="6" t="str">
        <f>IF($C130=1,(IF(D130&gt;(B.2_em_backgrounds!B$4*3),"yes","no")),(IF($C130=2,(IF(D130&gt;(B.2_em_backgrounds!B$5*3),"yes","no")),(IF($C130=3,(IF(D130&gt;(B.2_em_backgrounds!B$6*3),"yes","no")))))))</f>
        <v>yes</v>
      </c>
      <c r="AC130" s="6"/>
      <c r="AD130" s="6" t="str">
        <f>IF($C130=1,(IF(F130&gt;(B.2_em_backgrounds!D$4*3),"yes","no")),(IF($C130=2,(IF(F130&gt;(B.2_em_backgrounds!D$5*3),"yes","no")),(IF($C130=3,(IF(F130&gt;(B.2_em_backgrounds!D$6*3),"yes","no")))))))</f>
        <v>yes</v>
      </c>
      <c r="AE130" s="6"/>
      <c r="AF130" s="6" t="str">
        <f>IF($C130=1,(IF(H130&gt;(B.2_em_backgrounds!F$4*3),"yes","no")),(IF($C130=2,(IF(H130&gt;(B.2_em_backgrounds!F$5*3),"yes","no")),(IF($C130=3,(IF(H130&gt;(B.2_em_backgrounds!F$6*3),"yes","no")))))))</f>
        <v>yes</v>
      </c>
      <c r="AG130" s="6"/>
      <c r="AH130" s="6" t="str">
        <f>IF($C130=1,(IF(J130&gt;(B.2_em_backgrounds!H$4*3),"yes","no")),(IF($C130=2,(IF(J130&gt;(B.2_em_backgrounds!H$5*3),"yes","no")),(IF($C130=3,(IF(J130&gt;(B.2_em_backgrounds!H$6*3),"yes","no")))))))</f>
        <v>yes</v>
      </c>
      <c r="AK130" s="59">
        <v>127</v>
      </c>
    </row>
    <row r="131" spans="1:37" customFormat="1" x14ac:dyDescent="0.25">
      <c r="A131" s="91" t="s">
        <v>27</v>
      </c>
      <c r="B131" s="86" t="s">
        <v>11</v>
      </c>
      <c r="C131" s="86">
        <v>2</v>
      </c>
      <c r="D131" s="86">
        <v>3.2519450905824825</v>
      </c>
      <c r="E131" s="86">
        <v>1.3863356989986053</v>
      </c>
      <c r="F131" s="86">
        <v>4092.8573991622543</v>
      </c>
      <c r="G131" s="86">
        <v>3.9077493716875723E-2</v>
      </c>
      <c r="H131" s="86">
        <v>1714.8739633014507</v>
      </c>
      <c r="I131" s="86">
        <v>6.0370379426122583E-2</v>
      </c>
      <c r="J131" s="86">
        <v>3735.0473044319469</v>
      </c>
      <c r="K131" s="86">
        <v>4.0906465429848354E-2</v>
      </c>
      <c r="L131" s="86">
        <v>8.1368369629978296E-4</v>
      </c>
      <c r="M131" s="86">
        <v>1.4263866339998341</v>
      </c>
      <c r="N131" s="86">
        <v>0.42305876284276722</v>
      </c>
      <c r="O131" s="86">
        <v>0.13652019037964208</v>
      </c>
      <c r="P131" s="86">
        <v>0.92256888104113643</v>
      </c>
      <c r="Q131" s="86">
        <v>0.11087162976782293</v>
      </c>
      <c r="R131" s="86">
        <v>1228.9697169434205</v>
      </c>
      <c r="S131" s="86">
        <v>1.4263861815259125</v>
      </c>
      <c r="T131" s="86">
        <v>519.92682468499493</v>
      </c>
      <c r="U131" s="86">
        <v>1.4265527391857991</v>
      </c>
      <c r="V131" s="86">
        <v>1133.8124367436474</v>
      </c>
      <c r="W131" s="86">
        <v>1.4253767704947897</v>
      </c>
      <c r="X131" s="86">
        <v>0.258552</v>
      </c>
      <c r="Y131" s="86">
        <v>0.96289179999999996</v>
      </c>
      <c r="Z131" s="60">
        <v>4.668996934278824</v>
      </c>
      <c r="AA131" s="6"/>
      <c r="AB131" s="6" t="str">
        <f>IF($C131=1,(IF(D131&gt;(B.2_em_backgrounds!B$4*3),"yes","no")),(IF($C131=2,(IF(D131&gt;(B.2_em_backgrounds!B$5*3),"yes","no")),(IF($C131=3,(IF(D131&gt;(B.2_em_backgrounds!B$6*3),"yes","no")))))))</f>
        <v>yes</v>
      </c>
      <c r="AC131" s="6"/>
      <c r="AD131" s="6" t="str">
        <f>IF($C131=1,(IF(F131&gt;(B.2_em_backgrounds!D$4*3),"yes","no")),(IF($C131=2,(IF(F131&gt;(B.2_em_backgrounds!D$5*3),"yes","no")),(IF($C131=3,(IF(F131&gt;(B.2_em_backgrounds!D$6*3),"yes","no")))))))</f>
        <v>yes</v>
      </c>
      <c r="AE131" s="6"/>
      <c r="AF131" s="6" t="str">
        <f>IF($C131=1,(IF(H131&gt;(B.2_em_backgrounds!F$4*3),"yes","no")),(IF($C131=2,(IF(H131&gt;(B.2_em_backgrounds!F$5*3),"yes","no")),(IF($C131=3,(IF(H131&gt;(B.2_em_backgrounds!F$6*3),"yes","no")))))))</f>
        <v>yes</v>
      </c>
      <c r="AG131" s="6"/>
      <c r="AH131" s="6" t="str">
        <f>IF($C131=1,(IF(J131&gt;(B.2_em_backgrounds!H$4*3),"yes","no")),(IF($C131=2,(IF(J131&gt;(B.2_em_backgrounds!H$5*3),"yes","no")),(IF($C131=3,(IF(J131&gt;(B.2_em_backgrounds!H$6*3),"yes","no")))))))</f>
        <v>yes</v>
      </c>
      <c r="AK131" s="59">
        <v>128</v>
      </c>
    </row>
    <row r="132" spans="1:37" customFormat="1" x14ac:dyDescent="0.25">
      <c r="A132" s="91" t="s">
        <v>28</v>
      </c>
      <c r="B132" s="86"/>
      <c r="C132" s="86">
        <v>2</v>
      </c>
      <c r="D132" s="86">
        <v>6.0738216817450601</v>
      </c>
      <c r="E132" s="86">
        <v>1.0143994145826998</v>
      </c>
      <c r="F132" s="86">
        <v>2668.5089898106098</v>
      </c>
      <c r="G132" s="86">
        <v>4.8395577159290215E-2</v>
      </c>
      <c r="H132" s="86">
        <v>1973.6886177681408</v>
      </c>
      <c r="I132" s="86">
        <v>5.6273080558183371E-2</v>
      </c>
      <c r="J132" s="86">
        <v>2671.7352522699698</v>
      </c>
      <c r="K132" s="86">
        <v>4.8366348215662693E-2</v>
      </c>
      <c r="L132" s="86">
        <v>2.3309469584128252E-3</v>
      </c>
      <c r="M132" s="86">
        <v>1.0688654793820114</v>
      </c>
      <c r="N132" s="86">
        <v>0.74680130521204735</v>
      </c>
      <c r="O132" s="86">
        <v>0.13774948507394089</v>
      </c>
      <c r="P132" s="86">
        <v>1.0121713936807597</v>
      </c>
      <c r="Q132" s="86">
        <v>0.11736082986463972</v>
      </c>
      <c r="R132" s="86">
        <v>429.0070257986178</v>
      </c>
      <c r="S132" s="86">
        <v>1.068864875561562</v>
      </c>
      <c r="T132" s="86">
        <v>320.38326356319868</v>
      </c>
      <c r="U132" s="86">
        <v>1.0684822396978495</v>
      </c>
      <c r="V132" s="86">
        <v>434.22987246113689</v>
      </c>
      <c r="W132" s="86">
        <v>1.0674476121007921</v>
      </c>
      <c r="X132" s="86" t="s">
        <v>131</v>
      </c>
      <c r="Y132" s="86" t="s">
        <v>131</v>
      </c>
      <c r="Z132" s="60">
        <v>3.2962736104843708</v>
      </c>
      <c r="AA132" s="6"/>
      <c r="AB132" s="6" t="str">
        <f>IF($C132=1,(IF(D132&gt;(B.2_em_backgrounds!B$4*3),"yes","no")),(IF($C132=2,(IF(D132&gt;(B.2_em_backgrounds!B$5*3),"yes","no")),(IF($C132=3,(IF(D132&gt;(B.2_em_backgrounds!B$6*3),"yes","no")))))))</f>
        <v>yes</v>
      </c>
      <c r="AC132" s="6"/>
      <c r="AD132" s="6" t="str">
        <f>IF($C132=1,(IF(F132&gt;(B.2_em_backgrounds!D$4*3),"yes","no")),(IF($C132=2,(IF(F132&gt;(B.2_em_backgrounds!D$5*3),"yes","no")),(IF($C132=3,(IF(F132&gt;(B.2_em_backgrounds!D$6*3),"yes","no")))))))</f>
        <v>yes</v>
      </c>
      <c r="AE132" s="6"/>
      <c r="AF132" s="6" t="str">
        <f>IF($C132=1,(IF(H132&gt;(B.2_em_backgrounds!F$4*3),"yes","no")),(IF($C132=2,(IF(H132&gt;(B.2_em_backgrounds!F$5*3),"yes","no")),(IF($C132=3,(IF(H132&gt;(B.2_em_backgrounds!F$6*3),"yes","no")))))))</f>
        <v>yes</v>
      </c>
      <c r="AG132" s="6"/>
      <c r="AH132" s="6" t="str">
        <f>IF($C132=1,(IF(J132&gt;(B.2_em_backgrounds!H$4*3),"yes","no")),(IF($C132=2,(IF(J132&gt;(B.2_em_backgrounds!H$5*3),"yes","no")),(IF($C132=3,(IF(J132&gt;(B.2_em_backgrounds!H$6*3),"yes","no")))))))</f>
        <v>yes</v>
      </c>
      <c r="AK132" s="59">
        <v>129</v>
      </c>
    </row>
    <row r="133" spans="1:37" customFormat="1" x14ac:dyDescent="0.25">
      <c r="A133" s="91" t="s">
        <v>29</v>
      </c>
      <c r="B133" s="86" t="s">
        <v>11</v>
      </c>
      <c r="C133" s="86">
        <v>2</v>
      </c>
      <c r="D133" s="86">
        <v>0.68006947387823635</v>
      </c>
      <c r="E133" s="86">
        <v>3.0315404545032547</v>
      </c>
      <c r="F133" s="86">
        <v>2139.7902666592236</v>
      </c>
      <c r="G133" s="86">
        <v>5.4044861077432747E-2</v>
      </c>
      <c r="H133" s="86">
        <v>669.90242774861485</v>
      </c>
      <c r="I133" s="86">
        <v>9.6590459662096395E-2</v>
      </c>
      <c r="J133" s="86">
        <v>1982.0153868082223</v>
      </c>
      <c r="K133" s="86">
        <v>5.615474996337768E-2</v>
      </c>
      <c r="L133" s="86">
        <v>3.2547759426036494E-4</v>
      </c>
      <c r="M133" s="86">
        <v>3.0502923602695708</v>
      </c>
      <c r="N133" s="86">
        <v>0.31610797011890812</v>
      </c>
      <c r="O133" s="86">
        <v>0.16036425119290562</v>
      </c>
      <c r="P133" s="86">
        <v>0.93640801515722816</v>
      </c>
      <c r="Q133" s="86">
        <v>0.12315166182616388</v>
      </c>
      <c r="R133" s="86">
        <v>3072.3854408333837</v>
      </c>
      <c r="S133" s="86">
        <v>3.0502921486824195</v>
      </c>
      <c r="T133" s="86">
        <v>971.20630343886455</v>
      </c>
      <c r="U133" s="86">
        <v>3.051073369952948</v>
      </c>
      <c r="V133" s="86">
        <v>2877.0145234805705</v>
      </c>
      <c r="W133" s="86">
        <v>3.0498343908919856</v>
      </c>
      <c r="X133" s="86">
        <v>0.41629680000000002</v>
      </c>
      <c r="Y133" s="86">
        <v>1.422857</v>
      </c>
      <c r="Z133" s="60">
        <v>2.4387895321457602</v>
      </c>
      <c r="AA133" s="6"/>
      <c r="AB133" s="6" t="str">
        <f>IF($C133=1,(IF(D133&gt;(B.2_em_backgrounds!B$4*3),"yes","no")),(IF($C133=2,(IF(D133&gt;(B.2_em_backgrounds!B$5*3),"yes","no")),(IF($C133=3,(IF(D133&gt;(B.2_em_backgrounds!B$6*3),"yes","no")))))))</f>
        <v>yes</v>
      </c>
      <c r="AC133" s="6"/>
      <c r="AD133" s="6" t="str">
        <f>IF($C133=1,(IF(F133&gt;(B.2_em_backgrounds!D$4*3),"yes","no")),(IF($C133=2,(IF(F133&gt;(B.2_em_backgrounds!D$5*3),"yes","no")),(IF($C133=3,(IF(F133&gt;(B.2_em_backgrounds!D$6*3),"yes","no")))))))</f>
        <v>yes</v>
      </c>
      <c r="AE133" s="6"/>
      <c r="AF133" s="6" t="str">
        <f>IF($C133=1,(IF(H133&gt;(B.2_em_backgrounds!F$4*3),"yes","no")),(IF($C133=2,(IF(H133&gt;(B.2_em_backgrounds!F$5*3),"yes","no")),(IF($C133=3,(IF(H133&gt;(B.2_em_backgrounds!F$6*3),"yes","no")))))))</f>
        <v>yes</v>
      </c>
      <c r="AG133" s="6"/>
      <c r="AH133" s="6" t="str">
        <f>IF($C133=1,(IF(J133&gt;(B.2_em_backgrounds!H$4*3),"yes","no")),(IF($C133=2,(IF(J133&gt;(B.2_em_backgrounds!H$5*3),"yes","no")),(IF($C133=3,(IF(J133&gt;(B.2_em_backgrounds!H$6*3),"yes","no")))))))</f>
        <v>yes</v>
      </c>
      <c r="AK133" s="59">
        <v>130</v>
      </c>
    </row>
    <row r="134" spans="1:37" customFormat="1" x14ac:dyDescent="0.25">
      <c r="A134" s="91" t="s">
        <v>30</v>
      </c>
      <c r="B134" s="86"/>
      <c r="C134" s="86">
        <v>2</v>
      </c>
      <c r="D134" s="86">
        <v>8.0863234654080784</v>
      </c>
      <c r="E134" s="86">
        <v>0.87915298250859097</v>
      </c>
      <c r="F134" s="86">
        <v>4096.6657592208794</v>
      </c>
      <c r="G134" s="86">
        <v>3.9059325799593661E-2</v>
      </c>
      <c r="H134" s="86">
        <v>2796.9149467046832</v>
      </c>
      <c r="I134" s="86">
        <v>4.7271608344686723E-2</v>
      </c>
      <c r="J134" s="86">
        <v>3380.0785478501034</v>
      </c>
      <c r="K134" s="86">
        <v>4.3000807614438571E-2</v>
      </c>
      <c r="L134" s="86">
        <v>2.021434165021309E-3</v>
      </c>
      <c r="M134" s="86">
        <v>0.94104235101609646</v>
      </c>
      <c r="N134" s="86">
        <v>0.68935642837420452</v>
      </c>
      <c r="O134" s="86">
        <v>0.13124924777483304</v>
      </c>
      <c r="P134" s="86">
        <v>0.83411430456625235</v>
      </c>
      <c r="Q134" s="86">
        <v>0.11165495620719271</v>
      </c>
      <c r="R134" s="86">
        <v>494.69462781761143</v>
      </c>
      <c r="S134" s="86">
        <v>0.94104166517779597</v>
      </c>
      <c r="T134" s="86">
        <v>341.02119505892063</v>
      </c>
      <c r="U134" s="86">
        <v>0.94054560562353673</v>
      </c>
      <c r="V134" s="86">
        <v>412.63303737711726</v>
      </c>
      <c r="W134" s="86">
        <v>0.93960521749481862</v>
      </c>
      <c r="X134" s="86">
        <v>0.2520327</v>
      </c>
      <c r="Y134" s="86">
        <v>0.77149429999999997</v>
      </c>
      <c r="Z134" s="60">
        <v>4.1440151271674273</v>
      </c>
      <c r="AA134" s="6"/>
      <c r="AB134" s="6" t="str">
        <f>IF($C134=1,(IF(D134&gt;(B.2_em_backgrounds!B$4*3),"yes","no")),(IF($C134=2,(IF(D134&gt;(B.2_em_backgrounds!B$5*3),"yes","no")),(IF($C134=3,(IF(D134&gt;(B.2_em_backgrounds!B$6*3),"yes","no")))))))</f>
        <v>yes</v>
      </c>
      <c r="AC134" s="6"/>
      <c r="AD134" s="6" t="str">
        <f>IF($C134=1,(IF(F134&gt;(B.2_em_backgrounds!D$4*3),"yes","no")),(IF($C134=2,(IF(F134&gt;(B.2_em_backgrounds!D$5*3),"yes","no")),(IF($C134=3,(IF(F134&gt;(B.2_em_backgrounds!D$6*3),"yes","no")))))))</f>
        <v>yes</v>
      </c>
      <c r="AE134" s="6"/>
      <c r="AF134" s="6" t="str">
        <f>IF($C134=1,(IF(H134&gt;(B.2_em_backgrounds!F$4*3),"yes","no")),(IF($C134=2,(IF(H134&gt;(B.2_em_backgrounds!F$5*3),"yes","no")),(IF($C134=3,(IF(H134&gt;(B.2_em_backgrounds!F$6*3),"yes","no")))))))</f>
        <v>yes</v>
      </c>
      <c r="AG134" s="6"/>
      <c r="AH134" s="6" t="str">
        <f>IF($C134=1,(IF(J134&gt;(B.2_em_backgrounds!H$4*3),"yes","no")),(IF($C134=2,(IF(J134&gt;(B.2_em_backgrounds!H$5*3),"yes","no")),(IF($C134=3,(IF(J134&gt;(B.2_em_backgrounds!H$6*3),"yes","no")))))))</f>
        <v>yes</v>
      </c>
      <c r="AK134" s="59">
        <v>131</v>
      </c>
    </row>
    <row r="135" spans="1:37" customFormat="1" x14ac:dyDescent="0.25">
      <c r="A135" s="88" t="s">
        <v>31</v>
      </c>
      <c r="B135" s="86"/>
      <c r="C135" s="86">
        <v>2</v>
      </c>
      <c r="D135" s="86">
        <v>5.1538210684608909</v>
      </c>
      <c r="E135" s="86">
        <v>1.1012231698065016</v>
      </c>
      <c r="F135" s="86">
        <v>3358.2204422964119</v>
      </c>
      <c r="G135" s="86">
        <v>4.314052323541815E-2</v>
      </c>
      <c r="H135" s="86">
        <v>1942.1391200832991</v>
      </c>
      <c r="I135" s="86">
        <v>5.6728309335613659E-2</v>
      </c>
      <c r="J135" s="86">
        <v>4115.6712320817087</v>
      </c>
      <c r="K135" s="86">
        <v>3.8969036767717673E-2</v>
      </c>
      <c r="L135" s="86">
        <v>1.5716620236612164E-3</v>
      </c>
      <c r="M135" s="86">
        <v>1.15138120676166</v>
      </c>
      <c r="N135" s="86">
        <v>0.58393732664212539</v>
      </c>
      <c r="O135" s="86">
        <v>0.1361812578116019</v>
      </c>
      <c r="P135" s="86">
        <v>1.238969977079706</v>
      </c>
      <c r="Q135" s="86">
        <v>0.1116773004233481</v>
      </c>
      <c r="R135" s="86">
        <v>636.26441745631723</v>
      </c>
      <c r="S135" s="86">
        <v>1.1513806462150711</v>
      </c>
      <c r="T135" s="86">
        <v>371.53884071412506</v>
      </c>
      <c r="U135" s="86">
        <v>1.1512567200443427</v>
      </c>
      <c r="V135" s="86">
        <v>788.31474961147228</v>
      </c>
      <c r="W135" s="86">
        <v>1.1499173814581305</v>
      </c>
      <c r="X135" s="86" t="s">
        <v>131</v>
      </c>
      <c r="Y135" s="86" t="s">
        <v>131</v>
      </c>
      <c r="Z135" s="60">
        <v>5.3368982003279708</v>
      </c>
      <c r="AA135" s="6"/>
      <c r="AB135" s="6" t="str">
        <f>IF($C135=1,(IF(D135&gt;(B.2_em_backgrounds!B$4*3),"yes","no")),(IF($C135=2,(IF(D135&gt;(B.2_em_backgrounds!B$5*3),"yes","no")),(IF($C135=3,(IF(D135&gt;(B.2_em_backgrounds!B$6*3),"yes","no")))))))</f>
        <v>yes</v>
      </c>
      <c r="AC135" s="6"/>
      <c r="AD135" s="6" t="str">
        <f>IF($C135=1,(IF(F135&gt;(B.2_em_backgrounds!D$4*3),"yes","no")),(IF($C135=2,(IF(F135&gt;(B.2_em_backgrounds!D$5*3),"yes","no")),(IF($C135=3,(IF(F135&gt;(B.2_em_backgrounds!D$6*3),"yes","no")))))))</f>
        <v>yes</v>
      </c>
      <c r="AE135" s="6"/>
      <c r="AF135" s="6" t="str">
        <f>IF($C135=1,(IF(H135&gt;(B.2_em_backgrounds!F$4*3),"yes","no")),(IF($C135=2,(IF(H135&gt;(B.2_em_backgrounds!F$5*3),"yes","no")),(IF($C135=3,(IF(H135&gt;(B.2_em_backgrounds!F$6*3),"yes","no")))))))</f>
        <v>yes</v>
      </c>
      <c r="AG135" s="6"/>
      <c r="AH135" s="6" t="str">
        <f>IF($C135=1,(IF(J135&gt;(B.2_em_backgrounds!H$4*3),"yes","no")),(IF($C135=2,(IF(J135&gt;(B.2_em_backgrounds!H$5*3),"yes","no")),(IF($C135=3,(IF(J135&gt;(B.2_em_backgrounds!H$6*3),"yes","no")))))))</f>
        <v>yes</v>
      </c>
      <c r="AK135" s="59">
        <v>132</v>
      </c>
    </row>
    <row r="136" spans="1:37" customFormat="1" x14ac:dyDescent="0.25">
      <c r="A136" s="85" t="s">
        <v>32</v>
      </c>
      <c r="B136" s="86" t="s">
        <v>11</v>
      </c>
      <c r="C136" s="86">
        <v>2</v>
      </c>
      <c r="D136" s="86">
        <v>8.9794494609582092</v>
      </c>
      <c r="E136" s="86">
        <v>0.83428637962336549</v>
      </c>
      <c r="F136" s="86">
        <v>4180.9396050207915</v>
      </c>
      <c r="G136" s="86">
        <v>3.8663668776183782E-2</v>
      </c>
      <c r="H136" s="86">
        <v>3035.7133291518135</v>
      </c>
      <c r="I136" s="86">
        <v>4.5374267797434482E-2</v>
      </c>
      <c r="J136" s="86">
        <v>4371.8782652871969</v>
      </c>
      <c r="K136" s="86">
        <v>3.7809939148039186E-2</v>
      </c>
      <c r="L136" s="86">
        <v>2.1994537807163905E-3</v>
      </c>
      <c r="M136" s="86">
        <v>0.89925177304719794</v>
      </c>
      <c r="N136" s="86">
        <v>0.73313164425624944</v>
      </c>
      <c r="O136" s="86">
        <v>0.13046008054357089</v>
      </c>
      <c r="P136" s="86">
        <v>1.0571180171390591</v>
      </c>
      <c r="Q136" s="86">
        <v>0.10962025196025704</v>
      </c>
      <c r="R136" s="86">
        <v>454.65498329194725</v>
      </c>
      <c r="S136" s="86">
        <v>0.89925105533617578</v>
      </c>
      <c r="T136" s="86">
        <v>333.32222259091594</v>
      </c>
      <c r="U136" s="86">
        <v>0.89865124049973755</v>
      </c>
      <c r="V136" s="86">
        <v>480.62533944782217</v>
      </c>
      <c r="W136" s="86">
        <v>0.89753121581239792</v>
      </c>
      <c r="X136" s="86">
        <v>0.29062759999999999</v>
      </c>
      <c r="Y136" s="86">
        <v>1.116935</v>
      </c>
      <c r="Z136" s="60">
        <v>5.3385368031624898</v>
      </c>
      <c r="AA136" s="6"/>
      <c r="AB136" s="6" t="str">
        <f>IF($C136=1,(IF(D136&gt;(B.2_em_backgrounds!B$4*3),"yes","no")),(IF($C136=2,(IF(D136&gt;(B.2_em_backgrounds!B$5*3),"yes","no")),(IF($C136=3,(IF(D136&gt;(B.2_em_backgrounds!B$6*3),"yes","no")))))))</f>
        <v>yes</v>
      </c>
      <c r="AC136" s="6"/>
      <c r="AD136" s="6" t="str">
        <f>IF($C136=1,(IF(F136&gt;(B.2_em_backgrounds!D$4*3),"yes","no")),(IF($C136=2,(IF(F136&gt;(B.2_em_backgrounds!D$5*3),"yes","no")),(IF($C136=3,(IF(F136&gt;(B.2_em_backgrounds!D$6*3),"yes","no")))))))</f>
        <v>yes</v>
      </c>
      <c r="AE136" s="6"/>
      <c r="AF136" s="6" t="str">
        <f>IF($C136=1,(IF(H136&gt;(B.2_em_backgrounds!F$4*3),"yes","no")),(IF($C136=2,(IF(H136&gt;(B.2_em_backgrounds!F$5*3),"yes","no")),(IF($C136=3,(IF(H136&gt;(B.2_em_backgrounds!F$6*3),"yes","no")))))))</f>
        <v>yes</v>
      </c>
      <c r="AG136" s="6"/>
      <c r="AH136" s="6" t="str">
        <f>IF($C136=1,(IF(J136&gt;(B.2_em_backgrounds!H$4*3),"yes","no")),(IF($C136=2,(IF(J136&gt;(B.2_em_backgrounds!H$5*3),"yes","no")),(IF($C136=3,(IF(J136&gt;(B.2_em_backgrounds!H$6*3),"yes","no")))))))</f>
        <v>yes</v>
      </c>
      <c r="AK136" s="59">
        <v>133</v>
      </c>
    </row>
    <row r="137" spans="1:37" customFormat="1" x14ac:dyDescent="0.25">
      <c r="A137" s="85" t="s">
        <v>33</v>
      </c>
      <c r="B137" s="86" t="s">
        <v>11</v>
      </c>
      <c r="C137" s="86">
        <v>2</v>
      </c>
      <c r="D137" s="86">
        <v>3.6325702537445914</v>
      </c>
      <c r="E137" s="86">
        <v>1.31169540608458</v>
      </c>
      <c r="F137" s="86">
        <v>2337.3396080522948</v>
      </c>
      <c r="G137" s="86">
        <v>5.1710543137900203E-2</v>
      </c>
      <c r="H137" s="86">
        <v>1385.2676056874577</v>
      </c>
      <c r="I137" s="86">
        <v>6.7169663012137906E-2</v>
      </c>
      <c r="J137" s="86">
        <v>2669.8855716608587</v>
      </c>
      <c r="K137" s="86">
        <v>4.8383099271964075E-2</v>
      </c>
      <c r="L137" s="86">
        <v>1.5915900940752462E-3</v>
      </c>
      <c r="M137" s="86">
        <v>1.3543795359629591</v>
      </c>
      <c r="N137" s="86">
        <v>0.59842118775175979</v>
      </c>
      <c r="O137" s="86">
        <v>0.14370759567548286</v>
      </c>
      <c r="P137" s="86">
        <v>1.1547823520986094</v>
      </c>
      <c r="Q137" s="86">
        <v>0.1187730332398509</v>
      </c>
      <c r="R137" s="86">
        <v>628.29784229339612</v>
      </c>
      <c r="S137" s="86">
        <v>1.3543790594327487</v>
      </c>
      <c r="T137" s="86">
        <v>375.98704235899618</v>
      </c>
      <c r="U137" s="86">
        <v>1.3544512049612778</v>
      </c>
      <c r="V137" s="86">
        <v>725.54932078044226</v>
      </c>
      <c r="W137" s="86">
        <v>1.3531388292680069</v>
      </c>
      <c r="X137" s="86">
        <v>0.24733649999999999</v>
      </c>
      <c r="Y137" s="86">
        <v>0.69831799999999999</v>
      </c>
      <c r="Z137" s="60">
        <v>3.2621908013989329</v>
      </c>
      <c r="AA137" s="6"/>
      <c r="AB137" s="6" t="str">
        <f>IF($C137=1,(IF(D137&gt;(B.2_em_backgrounds!B$4*3),"yes","no")),(IF($C137=2,(IF(D137&gt;(B.2_em_backgrounds!B$5*3),"yes","no")),(IF($C137=3,(IF(D137&gt;(B.2_em_backgrounds!B$6*3),"yes","no")))))))</f>
        <v>yes</v>
      </c>
      <c r="AC137" s="6"/>
      <c r="AD137" s="6" t="str">
        <f>IF($C137=1,(IF(F137&gt;(B.2_em_backgrounds!D$4*3),"yes","no")),(IF($C137=2,(IF(F137&gt;(B.2_em_backgrounds!D$5*3),"yes","no")),(IF($C137=3,(IF(F137&gt;(B.2_em_backgrounds!D$6*3),"yes","no")))))))</f>
        <v>yes</v>
      </c>
      <c r="AE137" s="6"/>
      <c r="AF137" s="6" t="str">
        <f>IF($C137=1,(IF(H137&gt;(B.2_em_backgrounds!F$4*3),"yes","no")),(IF($C137=2,(IF(H137&gt;(B.2_em_backgrounds!F$5*3),"yes","no")),(IF($C137=3,(IF(H137&gt;(B.2_em_backgrounds!F$6*3),"yes","no")))))))</f>
        <v>yes</v>
      </c>
      <c r="AG137" s="6"/>
      <c r="AH137" s="6" t="str">
        <f>IF($C137=1,(IF(J137&gt;(B.2_em_backgrounds!H$4*3),"yes","no")),(IF($C137=2,(IF(J137&gt;(B.2_em_backgrounds!H$5*3),"yes","no")),(IF($C137=3,(IF(J137&gt;(B.2_em_backgrounds!H$6*3),"yes","no")))))))</f>
        <v>yes</v>
      </c>
      <c r="AK137" s="59">
        <v>134</v>
      </c>
    </row>
    <row r="138" spans="1:37" customFormat="1" x14ac:dyDescent="0.25">
      <c r="A138" s="85" t="s">
        <v>42</v>
      </c>
      <c r="B138" s="86" t="s">
        <v>11</v>
      </c>
      <c r="C138" s="86">
        <v>2</v>
      </c>
      <c r="D138" s="86">
        <v>4.3331956008896144</v>
      </c>
      <c r="E138" s="86">
        <v>1.2009802399140441</v>
      </c>
      <c r="F138" s="86">
        <v>3104.2083108246961</v>
      </c>
      <c r="G138" s="86">
        <v>4.487087928650612E-2</v>
      </c>
      <c r="H138" s="86">
        <v>1737.9138074982541</v>
      </c>
      <c r="I138" s="86">
        <v>5.9968873644445059E-2</v>
      </c>
      <c r="J138" s="86">
        <v>3739.9100916887883</v>
      </c>
      <c r="K138" s="86">
        <v>4.0879862632341481E-2</v>
      </c>
      <c r="L138" s="86">
        <v>1.4295404877328239E-3</v>
      </c>
      <c r="M138" s="86">
        <v>1.2471936663133643</v>
      </c>
      <c r="N138" s="86">
        <v>0.56529153002540222</v>
      </c>
      <c r="O138" s="86">
        <v>0.13811513591266844</v>
      </c>
      <c r="P138" s="86">
        <v>1.2179784740705339</v>
      </c>
      <c r="Q138" s="86">
        <v>0.11303401185041906</v>
      </c>
      <c r="R138" s="86">
        <v>699.52032174265753</v>
      </c>
      <c r="S138" s="86">
        <v>1.24719314882935</v>
      </c>
      <c r="T138" s="86">
        <v>395.43322985764524</v>
      </c>
      <c r="U138" s="86">
        <v>1.2471693017063399</v>
      </c>
      <c r="V138" s="86">
        <v>852.00311383826693</v>
      </c>
      <c r="W138" s="86">
        <v>1.2458425375893516</v>
      </c>
      <c r="X138" s="86" t="s">
        <v>131</v>
      </c>
      <c r="Y138" s="86" t="s">
        <v>131</v>
      </c>
      <c r="Z138" s="60">
        <v>4.6978702445732283</v>
      </c>
      <c r="AA138" s="6"/>
      <c r="AB138" s="6" t="str">
        <f>IF($C138=1,(IF(D138&gt;(B.2_em_backgrounds!B$4*3),"yes","no")),(IF($C138=2,(IF(D138&gt;(B.2_em_backgrounds!B$5*3),"yes","no")),(IF($C138=3,(IF(D138&gt;(B.2_em_backgrounds!B$6*3),"yes","no")))))))</f>
        <v>yes</v>
      </c>
      <c r="AC138" s="6"/>
      <c r="AD138" s="6" t="str">
        <f>IF($C138=1,(IF(F138&gt;(B.2_em_backgrounds!D$4*3),"yes","no")),(IF($C138=2,(IF(F138&gt;(B.2_em_backgrounds!D$5*3),"yes","no")),(IF($C138=3,(IF(F138&gt;(B.2_em_backgrounds!D$6*3),"yes","no")))))))</f>
        <v>yes</v>
      </c>
      <c r="AE138" s="6"/>
      <c r="AF138" s="6" t="str">
        <f>IF($C138=1,(IF(H138&gt;(B.2_em_backgrounds!F$4*3),"yes","no")),(IF($C138=2,(IF(H138&gt;(B.2_em_backgrounds!F$5*3),"yes","no")),(IF($C138=3,(IF(H138&gt;(B.2_em_backgrounds!F$6*3),"yes","no")))))))</f>
        <v>yes</v>
      </c>
      <c r="AG138" s="6"/>
      <c r="AH138" s="6" t="str">
        <f>IF($C138=1,(IF(J138&gt;(B.2_em_backgrounds!H$4*3),"yes","no")),(IF($C138=2,(IF(J138&gt;(B.2_em_backgrounds!H$5*3),"yes","no")),(IF($C138=3,(IF(J138&gt;(B.2_em_backgrounds!H$6*3),"yes","no")))))))</f>
        <v>yes</v>
      </c>
      <c r="AK138" s="59">
        <v>135</v>
      </c>
    </row>
    <row r="139" spans="1:37" customFormat="1" x14ac:dyDescent="0.25">
      <c r="A139" s="85" t="s">
        <v>47</v>
      </c>
      <c r="B139" s="86" t="s">
        <v>11</v>
      </c>
      <c r="C139" s="86">
        <v>2</v>
      </c>
      <c r="D139" s="86">
        <v>3.9706954040453448</v>
      </c>
      <c r="E139" s="86">
        <v>1.2546041566728408</v>
      </c>
      <c r="F139" s="86">
        <v>9305.2563815308367</v>
      </c>
      <c r="G139" s="86">
        <v>2.5916469378610568E-2</v>
      </c>
      <c r="H139" s="86">
        <v>3124.0277163244377</v>
      </c>
      <c r="I139" s="86">
        <v>4.4728318269496053E-2</v>
      </c>
      <c r="J139" s="86">
        <v>5915.083388966169</v>
      </c>
      <c r="K139" s="86">
        <v>3.2505703744209517E-2</v>
      </c>
      <c r="L139" s="86">
        <v>4.3699579048867444E-4</v>
      </c>
      <c r="M139" s="86">
        <v>1.2983945325462727</v>
      </c>
      <c r="N139" s="86">
        <v>0.33898590198072887</v>
      </c>
      <c r="O139" s="86">
        <v>0.12703706149906432</v>
      </c>
      <c r="P139" s="86">
        <v>0.64263124377392489</v>
      </c>
      <c r="Q139" s="86">
        <v>0.10402121427466676</v>
      </c>
      <c r="R139" s="86">
        <v>2288.3346789331081</v>
      </c>
      <c r="S139" s="86">
        <v>1.2983940354687213</v>
      </c>
      <c r="T139" s="86">
        <v>775.71381682051185</v>
      </c>
      <c r="U139" s="86">
        <v>1.2982733445020305</v>
      </c>
      <c r="V139" s="86">
        <v>1470.5595374416193</v>
      </c>
      <c r="W139" s="86">
        <v>1.2973770228237109</v>
      </c>
      <c r="X139" s="86" t="s">
        <v>131</v>
      </c>
      <c r="Y139" s="86" t="s">
        <v>131</v>
      </c>
      <c r="Z139" s="60">
        <v>7.4343504680168326</v>
      </c>
      <c r="AA139" s="6"/>
      <c r="AB139" s="6" t="str">
        <f>IF($C139=1,(IF(D139&gt;(B.2_em_backgrounds!B$4*3),"yes","no")),(IF($C139=2,(IF(D139&gt;(B.2_em_backgrounds!B$5*3),"yes","no")),(IF($C139=3,(IF(D139&gt;(B.2_em_backgrounds!B$6*3),"yes","no")))))))</f>
        <v>yes</v>
      </c>
      <c r="AC139" s="6"/>
      <c r="AD139" s="6" t="str">
        <f>IF($C139=1,(IF(F139&gt;(B.2_em_backgrounds!D$4*3),"yes","no")),(IF($C139=2,(IF(F139&gt;(B.2_em_backgrounds!D$5*3),"yes","no")),(IF($C139=3,(IF(F139&gt;(B.2_em_backgrounds!D$6*3),"yes","no")))))))</f>
        <v>yes</v>
      </c>
      <c r="AE139" s="6"/>
      <c r="AF139" s="6" t="str">
        <f>IF($C139=1,(IF(H139&gt;(B.2_em_backgrounds!F$4*3),"yes","no")),(IF($C139=2,(IF(H139&gt;(B.2_em_backgrounds!F$5*3),"yes","no")),(IF($C139=3,(IF(H139&gt;(B.2_em_backgrounds!F$6*3),"yes","no")))))))</f>
        <v>yes</v>
      </c>
      <c r="AG139" s="6"/>
      <c r="AH139" s="6" t="str">
        <f>IF($C139=1,(IF(J139&gt;(B.2_em_backgrounds!H$4*3),"yes","no")),(IF($C139=2,(IF(J139&gt;(B.2_em_backgrounds!H$5*3),"yes","no")),(IF($C139=3,(IF(J139&gt;(B.2_em_backgrounds!H$6*3),"yes","no")))))))</f>
        <v>yes</v>
      </c>
      <c r="AK139" s="59">
        <v>136</v>
      </c>
    </row>
    <row r="140" spans="1:37" customFormat="1" x14ac:dyDescent="0.25">
      <c r="A140" s="85" t="s">
        <v>48</v>
      </c>
      <c r="B140" s="86" t="s">
        <v>11</v>
      </c>
      <c r="C140" s="86">
        <v>2</v>
      </c>
      <c r="D140" s="86">
        <v>3.6156952433038874</v>
      </c>
      <c r="E140" s="86">
        <v>1.3147527858630639</v>
      </c>
      <c r="F140" s="86">
        <v>10649.786641214008</v>
      </c>
      <c r="G140" s="86">
        <v>2.4225321818070324E-2</v>
      </c>
      <c r="H140" s="86">
        <v>3382.5476298561371</v>
      </c>
      <c r="I140" s="86">
        <v>4.2985110584550054E-2</v>
      </c>
      <c r="J140" s="86">
        <v>7362.8770992092013</v>
      </c>
      <c r="K140" s="86">
        <v>2.9135081213436793E-2</v>
      </c>
      <c r="L140" s="86">
        <v>3.4768818627263596E-4</v>
      </c>
      <c r="M140" s="86">
        <v>1.3565717315984838</v>
      </c>
      <c r="N140" s="86">
        <v>0.32069937640003898</v>
      </c>
      <c r="O140" s="86">
        <v>0.12609803766594596</v>
      </c>
      <c r="P140" s="86">
        <v>0.69893365409968433</v>
      </c>
      <c r="Q140" s="86">
        <v>0.10260530216670088</v>
      </c>
      <c r="R140" s="86">
        <v>2876.1190670392434</v>
      </c>
      <c r="S140" s="86">
        <v>1.3565712558383378</v>
      </c>
      <c r="T140" s="86">
        <v>922.37033042926817</v>
      </c>
      <c r="U140" s="86">
        <v>1.356430636750422</v>
      </c>
      <c r="V140" s="86">
        <v>2010.2221183993306</v>
      </c>
      <c r="W140" s="86">
        <v>1.3555525329275295</v>
      </c>
      <c r="X140" s="86">
        <v>0.4960234</v>
      </c>
      <c r="Y140" s="86">
        <v>0.62185509999999999</v>
      </c>
      <c r="Z140" s="60">
        <v>9.1626599423654991</v>
      </c>
      <c r="AA140" s="6"/>
      <c r="AB140" s="6" t="str">
        <f>IF($C140=1,(IF(D140&gt;(B.2_em_backgrounds!B$4*3),"yes","no")),(IF($C140=2,(IF(D140&gt;(B.2_em_backgrounds!B$5*3),"yes","no")),(IF($C140=3,(IF(D140&gt;(B.2_em_backgrounds!B$6*3),"yes","no")))))))</f>
        <v>yes</v>
      </c>
      <c r="AC140" s="6"/>
      <c r="AD140" s="6" t="str">
        <f>IF($C140=1,(IF(F140&gt;(B.2_em_backgrounds!D$4*3),"yes","no")),(IF($C140=2,(IF(F140&gt;(B.2_em_backgrounds!D$5*3),"yes","no")),(IF($C140=3,(IF(F140&gt;(B.2_em_backgrounds!D$6*3),"yes","no")))))))</f>
        <v>yes</v>
      </c>
      <c r="AE140" s="6"/>
      <c r="AF140" s="6" t="str">
        <f>IF($C140=1,(IF(H140&gt;(B.2_em_backgrounds!F$4*3),"yes","no")),(IF($C140=2,(IF(H140&gt;(B.2_em_backgrounds!F$5*3),"yes","no")),(IF($C140=3,(IF(H140&gt;(B.2_em_backgrounds!F$6*3),"yes","no")))))))</f>
        <v>yes</v>
      </c>
      <c r="AG140" s="6"/>
      <c r="AH140" s="6" t="str">
        <f>IF($C140=1,(IF(J140&gt;(B.2_em_backgrounds!H$4*3),"yes","no")),(IF($C140=2,(IF(J140&gt;(B.2_em_backgrounds!H$5*3),"yes","no")),(IF($C140=3,(IF(J140&gt;(B.2_em_backgrounds!H$6*3),"yes","no")))))))</f>
        <v>yes</v>
      </c>
      <c r="AK140" s="59">
        <v>137</v>
      </c>
    </row>
    <row r="141" spans="1:37" customFormat="1" x14ac:dyDescent="0.25">
      <c r="A141" s="85" t="s">
        <v>49</v>
      </c>
      <c r="B141" s="86" t="s">
        <v>11</v>
      </c>
      <c r="C141" s="86">
        <v>2</v>
      </c>
      <c r="D141" s="86">
        <v>3.101945038992481</v>
      </c>
      <c r="E141" s="86">
        <v>1.4194593483842979</v>
      </c>
      <c r="F141" s="86">
        <v>13441.390474976279</v>
      </c>
      <c r="G141" s="86">
        <v>2.156343330389254E-2</v>
      </c>
      <c r="H141" s="86">
        <v>3919.2738794009447</v>
      </c>
      <c r="I141" s="86">
        <v>3.9933484020181854E-2</v>
      </c>
      <c r="J141" s="86">
        <v>8832.1370366334013</v>
      </c>
      <c r="K141" s="86">
        <v>2.6601560213129229E-2</v>
      </c>
      <c r="L141" s="86">
        <v>2.3633547974728677E-4</v>
      </c>
      <c r="M141" s="86">
        <v>1.4582369259457322</v>
      </c>
      <c r="N141" s="86">
        <v>0.29441268463993403</v>
      </c>
      <c r="O141" s="86">
        <v>0.12460254393827117</v>
      </c>
      <c r="P141" s="86">
        <v>0.66427959098020972</v>
      </c>
      <c r="Q141" s="86">
        <v>0.10131511989748383</v>
      </c>
      <c r="R141" s="86">
        <v>4231.2420589253516</v>
      </c>
      <c r="S141" s="86">
        <v>1.458236483354588</v>
      </c>
      <c r="T141" s="86">
        <v>1245.7323322459167</v>
      </c>
      <c r="U141" s="86">
        <v>1.4580606947277834</v>
      </c>
      <c r="V141" s="86">
        <v>2810.7357270340726</v>
      </c>
      <c r="W141" s="86">
        <v>1.4572822010014357</v>
      </c>
      <c r="X141" s="86">
        <v>0.35630630000000002</v>
      </c>
      <c r="Y141" s="86">
        <v>1.101631</v>
      </c>
      <c r="Z141" s="60">
        <v>10.995669771132954</v>
      </c>
      <c r="AA141" s="6"/>
      <c r="AB141" s="6" t="str">
        <f>IF($C141=1,(IF(D141&gt;(B.2_em_backgrounds!B$4*3),"yes","no")),(IF($C141=2,(IF(D141&gt;(B.2_em_backgrounds!B$5*3),"yes","no")),(IF($C141=3,(IF(D141&gt;(B.2_em_backgrounds!B$6*3),"yes","no")))))))</f>
        <v>yes</v>
      </c>
      <c r="AC141" s="6"/>
      <c r="AD141" s="6" t="str">
        <f>IF($C141=1,(IF(F141&gt;(B.2_em_backgrounds!D$4*3),"yes","no")),(IF($C141=2,(IF(F141&gt;(B.2_em_backgrounds!D$5*3),"yes","no")),(IF($C141=3,(IF(F141&gt;(B.2_em_backgrounds!D$6*3),"yes","no")))))))</f>
        <v>yes</v>
      </c>
      <c r="AE141" s="6"/>
      <c r="AF141" s="6" t="str">
        <f>IF($C141=1,(IF(H141&gt;(B.2_em_backgrounds!F$4*3),"yes","no")),(IF($C141=2,(IF(H141&gt;(B.2_em_backgrounds!F$5*3),"yes","no")),(IF($C141=3,(IF(H141&gt;(B.2_em_backgrounds!F$6*3),"yes","no")))))))</f>
        <v>yes</v>
      </c>
      <c r="AG141" s="6"/>
      <c r="AH141" s="6" t="str">
        <f>IF($C141=1,(IF(J141&gt;(B.2_em_backgrounds!H$4*3),"yes","no")),(IF($C141=2,(IF(J141&gt;(B.2_em_backgrounds!H$5*3),"yes","no")),(IF($C141=3,(IF(J141&gt;(B.2_em_backgrounds!H$6*3),"yes","no")))))))</f>
        <v>yes</v>
      </c>
      <c r="AK141" s="59">
        <v>138</v>
      </c>
    </row>
    <row r="142" spans="1:37" customFormat="1" x14ac:dyDescent="0.25">
      <c r="A142" s="85" t="s">
        <v>50</v>
      </c>
      <c r="B142" s="86" t="s">
        <v>11</v>
      </c>
      <c r="C142" s="86">
        <v>2</v>
      </c>
      <c r="D142" s="86">
        <v>6.3675719631831349</v>
      </c>
      <c r="E142" s="86">
        <v>0.99072489873809622</v>
      </c>
      <c r="F142" s="86">
        <v>4555.9525864138477</v>
      </c>
      <c r="G142" s="86">
        <v>3.7038245910267387E-2</v>
      </c>
      <c r="H142" s="86">
        <v>2543.9279131199887</v>
      </c>
      <c r="I142" s="86">
        <v>4.9566426370423022E-2</v>
      </c>
      <c r="J142" s="86">
        <v>3317.4851757467318</v>
      </c>
      <c r="K142" s="86">
        <v>4.3404575508338095E-2</v>
      </c>
      <c r="L142" s="86">
        <v>1.4313099483876973E-3</v>
      </c>
      <c r="M142" s="86">
        <v>1.0459602121782419</v>
      </c>
      <c r="N142" s="86">
        <v>0.56379433379215627</v>
      </c>
      <c r="O142" s="86">
        <v>0.131509662904637</v>
      </c>
      <c r="P142" s="86">
        <v>0.73613777389096191</v>
      </c>
      <c r="Q142" s="86">
        <v>0.11112118471914266</v>
      </c>
      <c r="R142" s="86">
        <v>698.65553792137393</v>
      </c>
      <c r="S142" s="86">
        <v>1.0459595951348453</v>
      </c>
      <c r="T142" s="86">
        <v>393.89834921842163</v>
      </c>
      <c r="U142" s="86">
        <v>1.0456931291020548</v>
      </c>
      <c r="V142" s="86">
        <v>514.30819309281992</v>
      </c>
      <c r="W142" s="86">
        <v>1.0447577282743163</v>
      </c>
      <c r="X142" s="86" t="s">
        <v>131</v>
      </c>
      <c r="Y142" s="86" t="s">
        <v>131</v>
      </c>
      <c r="Z142" s="60">
        <v>4.1026292809814393</v>
      </c>
      <c r="AA142" s="6"/>
      <c r="AB142" s="6" t="str">
        <f>IF($C142=1,(IF(D142&gt;(B.2_em_backgrounds!B$4*3),"yes","no")),(IF($C142=2,(IF(D142&gt;(B.2_em_backgrounds!B$5*3),"yes","no")),(IF($C142=3,(IF(D142&gt;(B.2_em_backgrounds!B$6*3),"yes","no")))))))</f>
        <v>yes</v>
      </c>
      <c r="AC142" s="6"/>
      <c r="AD142" s="6" t="str">
        <f>IF($C142=1,(IF(F142&gt;(B.2_em_backgrounds!D$4*3),"yes","no")),(IF($C142=2,(IF(F142&gt;(B.2_em_backgrounds!D$5*3),"yes","no")),(IF($C142=3,(IF(F142&gt;(B.2_em_backgrounds!D$6*3),"yes","no")))))))</f>
        <v>yes</v>
      </c>
      <c r="AE142" s="6"/>
      <c r="AF142" s="6" t="str">
        <f>IF($C142=1,(IF(H142&gt;(B.2_em_backgrounds!F$4*3),"yes","no")),(IF($C142=2,(IF(H142&gt;(B.2_em_backgrounds!F$5*3),"yes","no")),(IF($C142=3,(IF(H142&gt;(B.2_em_backgrounds!F$6*3),"yes","no")))))))</f>
        <v>yes</v>
      </c>
      <c r="AG142" s="6"/>
      <c r="AH142" s="6" t="str">
        <f>IF($C142=1,(IF(J142&gt;(B.2_em_backgrounds!H$4*3),"yes","no")),(IF($C142=2,(IF(J142&gt;(B.2_em_backgrounds!H$5*3),"yes","no")),(IF($C142=3,(IF(J142&gt;(B.2_em_backgrounds!H$6*3),"yes","no")))))))</f>
        <v>yes</v>
      </c>
      <c r="AK142" s="59">
        <v>139</v>
      </c>
    </row>
    <row r="143" spans="1:37" customFormat="1" x14ac:dyDescent="0.25">
      <c r="A143" s="85" t="s">
        <v>51</v>
      </c>
      <c r="B143" s="86" t="s">
        <v>11</v>
      </c>
      <c r="C143" s="86">
        <v>2</v>
      </c>
      <c r="D143" s="86">
        <v>8.1550734951405275</v>
      </c>
      <c r="E143" s="86">
        <v>0.87543936057018823</v>
      </c>
      <c r="F143" s="86">
        <v>5465.6544425317479</v>
      </c>
      <c r="G143" s="86">
        <v>3.3815742156277633E-2</v>
      </c>
      <c r="H143" s="86">
        <v>3176.565216203966</v>
      </c>
      <c r="I143" s="86">
        <v>4.4356893254507625E-2</v>
      </c>
      <c r="J143" s="86">
        <v>4440.2600393395533</v>
      </c>
      <c r="K143" s="86">
        <v>3.7517665433902642E-2</v>
      </c>
      <c r="L143" s="86">
        <v>1.5280048491480244E-3</v>
      </c>
      <c r="M143" s="86">
        <v>0.93737009087838508</v>
      </c>
      <c r="N143" s="86">
        <v>0.58682783743188538</v>
      </c>
      <c r="O143" s="86">
        <v>0.12875234969047708</v>
      </c>
      <c r="P143" s="86">
        <v>0.82128812351788916</v>
      </c>
      <c r="Q143" s="86">
        <v>0.10790370010063355</v>
      </c>
      <c r="R143" s="86">
        <v>654.44335630256035</v>
      </c>
      <c r="S143" s="86">
        <v>0.93736940235322874</v>
      </c>
      <c r="T143" s="86">
        <v>384.04588727088094</v>
      </c>
      <c r="U143" s="86">
        <v>0.93693280050558214</v>
      </c>
      <c r="V143" s="86">
        <v>537.4880825706548</v>
      </c>
      <c r="W143" s="86">
        <v>0.93589560202481492</v>
      </c>
      <c r="X143" s="86" t="s">
        <v>131</v>
      </c>
      <c r="Y143" s="86" t="s">
        <v>131</v>
      </c>
      <c r="Z143" s="60">
        <v>5.4012498933491244</v>
      </c>
      <c r="AA143" s="6"/>
      <c r="AB143" s="6" t="str">
        <f>IF($C143=1,(IF(D143&gt;(B.2_em_backgrounds!B$4*3),"yes","no")),(IF($C143=2,(IF(D143&gt;(B.2_em_backgrounds!B$5*3),"yes","no")),(IF($C143=3,(IF(D143&gt;(B.2_em_backgrounds!B$6*3),"yes","no")))))))</f>
        <v>yes</v>
      </c>
      <c r="AC143" s="6"/>
      <c r="AD143" s="6" t="str">
        <f>IF($C143=1,(IF(F143&gt;(B.2_em_backgrounds!D$4*3),"yes","no")),(IF($C143=2,(IF(F143&gt;(B.2_em_backgrounds!D$5*3),"yes","no")),(IF($C143=3,(IF(F143&gt;(B.2_em_backgrounds!D$6*3),"yes","no")))))))</f>
        <v>yes</v>
      </c>
      <c r="AE143" s="6"/>
      <c r="AF143" s="6" t="str">
        <f>IF($C143=1,(IF(H143&gt;(B.2_em_backgrounds!F$4*3),"yes","no")),(IF($C143=2,(IF(H143&gt;(B.2_em_backgrounds!F$5*3),"yes","no")),(IF($C143=3,(IF(H143&gt;(B.2_em_backgrounds!F$6*3),"yes","no")))))))</f>
        <v>yes</v>
      </c>
      <c r="AG143" s="6"/>
      <c r="AH143" s="6" t="str">
        <f>IF($C143=1,(IF(J143&gt;(B.2_em_backgrounds!H$4*3),"yes","no")),(IF($C143=2,(IF(J143&gt;(B.2_em_backgrounds!H$5*3),"yes","no")),(IF($C143=3,(IF(J143&gt;(B.2_em_backgrounds!H$6*3),"yes","no")))))))</f>
        <v>yes</v>
      </c>
      <c r="AK143" s="59">
        <v>140</v>
      </c>
    </row>
    <row r="144" spans="1:37" customFormat="1" x14ac:dyDescent="0.25">
      <c r="A144" s="85" t="s">
        <v>52</v>
      </c>
      <c r="B144" s="86" t="s">
        <v>11</v>
      </c>
      <c r="C144" s="86">
        <v>2</v>
      </c>
      <c r="D144" s="86">
        <v>3.3581951327127397</v>
      </c>
      <c r="E144" s="86">
        <v>1.3642282695884096</v>
      </c>
      <c r="F144" s="86">
        <v>3802.1741148326314</v>
      </c>
      <c r="G144" s="86">
        <v>4.0543758679697811E-2</v>
      </c>
      <c r="H144" s="86">
        <v>1669.9591765968457</v>
      </c>
      <c r="I144" s="86">
        <v>6.1176845772253588E-2</v>
      </c>
      <c r="J144" s="86">
        <v>3107.1049897375528</v>
      </c>
      <c r="K144" s="86">
        <v>4.484995839102885E-2</v>
      </c>
      <c r="L144" s="86">
        <v>9.0450912131962043E-4</v>
      </c>
      <c r="M144" s="86">
        <v>1.4049511296597812</v>
      </c>
      <c r="N144" s="86">
        <v>0.44347480941252937</v>
      </c>
      <c r="O144" s="86">
        <v>0.1373045227972004</v>
      </c>
      <c r="P144" s="86">
        <v>0.82613921175733984</v>
      </c>
      <c r="Q144" s="86">
        <v>0.11290457915324761</v>
      </c>
      <c r="R144" s="86">
        <v>1105.5638891336948</v>
      </c>
      <c r="S144" s="86">
        <v>1.4049506702824095</v>
      </c>
      <c r="T144" s="86">
        <v>490.29012794010015</v>
      </c>
      <c r="U144" s="86">
        <v>1.4051131067111036</v>
      </c>
      <c r="V144" s="86">
        <v>913.35227393534285</v>
      </c>
      <c r="W144" s="86">
        <v>1.4040047075939963</v>
      </c>
      <c r="X144" s="86" t="s">
        <v>131</v>
      </c>
      <c r="Y144" s="86" t="s">
        <v>131</v>
      </c>
      <c r="Z144" s="60">
        <v>3.840640872547326</v>
      </c>
      <c r="AA144" s="6"/>
      <c r="AB144" s="6" t="str">
        <f>IF($C144=1,(IF(D144&gt;(B.2_em_backgrounds!B$4*3),"yes","no")),(IF($C144=2,(IF(D144&gt;(B.2_em_backgrounds!B$5*3),"yes","no")),(IF($C144=3,(IF(D144&gt;(B.2_em_backgrounds!B$6*3),"yes","no")))))))</f>
        <v>yes</v>
      </c>
      <c r="AC144" s="6"/>
      <c r="AD144" s="6" t="str">
        <f>IF($C144=1,(IF(F144&gt;(B.2_em_backgrounds!D$4*3),"yes","no")),(IF($C144=2,(IF(F144&gt;(B.2_em_backgrounds!D$5*3),"yes","no")),(IF($C144=3,(IF(F144&gt;(B.2_em_backgrounds!D$6*3),"yes","no")))))))</f>
        <v>yes</v>
      </c>
      <c r="AE144" s="6"/>
      <c r="AF144" s="6" t="str">
        <f>IF($C144=1,(IF(H144&gt;(B.2_em_backgrounds!F$4*3),"yes","no")),(IF($C144=2,(IF(H144&gt;(B.2_em_backgrounds!F$5*3),"yes","no")),(IF($C144=3,(IF(H144&gt;(B.2_em_backgrounds!F$6*3),"yes","no")))))))</f>
        <v>yes</v>
      </c>
      <c r="AG144" s="6"/>
      <c r="AH144" s="6" t="str">
        <f>IF($C144=1,(IF(J144&gt;(B.2_em_backgrounds!H$4*3),"yes","no")),(IF($C144=2,(IF(J144&gt;(B.2_em_backgrounds!H$5*3),"yes","no")),(IF($C144=3,(IF(J144&gt;(B.2_em_backgrounds!H$6*3),"yes","no")))))))</f>
        <v>yes</v>
      </c>
      <c r="AK144" s="59">
        <v>141</v>
      </c>
    </row>
    <row r="145" spans="1:37" customFormat="1" x14ac:dyDescent="0.25">
      <c r="A145" s="84" t="s">
        <v>58</v>
      </c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60"/>
      <c r="AA145" s="6"/>
      <c r="AB145" s="6"/>
      <c r="AC145" s="6"/>
      <c r="AD145" s="6"/>
      <c r="AE145" s="6"/>
      <c r="AF145" s="6"/>
      <c r="AG145" s="6"/>
      <c r="AH145" s="6"/>
      <c r="AK145" s="59">
        <v>142</v>
      </c>
    </row>
    <row r="146" spans="1:37" customFormat="1" x14ac:dyDescent="0.25">
      <c r="A146" s="93" t="s">
        <v>55</v>
      </c>
      <c r="B146" s="86"/>
      <c r="C146" s="86">
        <v>1</v>
      </c>
      <c r="D146" s="86">
        <v>0.1339358127682031</v>
      </c>
      <c r="E146" s="86">
        <v>6.8311158384645045</v>
      </c>
      <c r="F146" s="86">
        <v>64.448627305561388</v>
      </c>
      <c r="G146" s="86">
        <v>0.31141044333989498</v>
      </c>
      <c r="H146" s="86">
        <v>45.553742761104452</v>
      </c>
      <c r="I146" s="86">
        <v>0.37040596860832997</v>
      </c>
      <c r="J146" s="86">
        <v>57.079365436552749</v>
      </c>
      <c r="K146" s="86">
        <v>0.33090279883017276</v>
      </c>
      <c r="L146" s="86">
        <v>2.1186916797574537E-3</v>
      </c>
      <c r="M146" s="86">
        <v>6.8426476007915982</v>
      </c>
      <c r="N146" s="86">
        <v>0.73796292438689581</v>
      </c>
      <c r="O146" s="86">
        <v>0.49220568431650541</v>
      </c>
      <c r="P146" s="86">
        <v>0.88500539019101121</v>
      </c>
      <c r="Q146" s="86">
        <v>0.46027034024895491</v>
      </c>
      <c r="R146" s="86">
        <v>471.9860675582517</v>
      </c>
      <c r="S146" s="86">
        <v>6.8426475064709944</v>
      </c>
      <c r="T146" s="86">
        <v>348.30896031445189</v>
      </c>
      <c r="U146" s="86">
        <v>6.8454362207964969</v>
      </c>
      <c r="V146" s="86">
        <v>417.71158590693523</v>
      </c>
      <c r="W146" s="86">
        <v>6.8434326820388156</v>
      </c>
      <c r="X146" s="86" t="s">
        <v>131</v>
      </c>
      <c r="Y146" s="86" t="s">
        <v>131</v>
      </c>
      <c r="Z146" s="60">
        <v>3.7403639183121708E-2</v>
      </c>
      <c r="AA146" s="6"/>
      <c r="AB146" s="6" t="str">
        <f>IF($C146=1,(IF(D146&gt;(B.2_em_backgrounds!B$4*3),"yes","no")),(IF($C146=2,(IF(D146&gt;(B.2_em_backgrounds!B$5*3),"yes","no")),(IF($C146=3,(IF(D146&gt;(B.2_em_backgrounds!B$6*3),"yes","no")))))))</f>
        <v>yes</v>
      </c>
      <c r="AC146" s="6"/>
      <c r="AD146" s="6" t="str">
        <f>IF($C146=1,(IF(F146&gt;(B.2_em_backgrounds!D$4*3),"yes","no")),(IF($C146=2,(IF(F146&gt;(B.2_em_backgrounds!D$5*3),"yes","no")),(IF($C146=3,(IF(F146&gt;(B.2_em_backgrounds!D$6*3),"yes","no")))))))</f>
        <v>yes</v>
      </c>
      <c r="AE146" s="6"/>
      <c r="AF146" s="6" t="str">
        <f>IF($C146=1,(IF(H146&gt;(B.2_em_backgrounds!F$4*3),"yes","no")),(IF($C146=2,(IF(H146&gt;(B.2_em_backgrounds!F$5*3),"yes","no")),(IF($C146=3,(IF(H146&gt;(B.2_em_backgrounds!F$6*3),"yes","no")))))))</f>
        <v>yes</v>
      </c>
      <c r="AG146" s="6"/>
      <c r="AH146" s="6" t="str">
        <f>IF($C146=1,(IF(J146&gt;(B.2_em_backgrounds!H$4*3),"yes","no")),(IF($C146=2,(IF(J146&gt;(B.2_em_backgrounds!H$5*3),"yes","no")),(IF($C146=3,(IF(J146&gt;(B.2_em_backgrounds!H$6*3),"yes","no")))))))</f>
        <v>yes</v>
      </c>
      <c r="AK146" s="59">
        <v>143</v>
      </c>
    </row>
    <row r="147" spans="1:37" customFormat="1" x14ac:dyDescent="0.25">
      <c r="A147" s="93" t="s">
        <v>53</v>
      </c>
      <c r="B147" s="87"/>
      <c r="C147" s="86">
        <v>1</v>
      </c>
      <c r="D147" s="87">
        <v>7.8310811676369038E-2</v>
      </c>
      <c r="E147" s="87">
        <v>8.9336543647351334</v>
      </c>
      <c r="F147" s="87">
        <v>16.94020369638762</v>
      </c>
      <c r="G147" s="87">
        <v>0.60740826153364613</v>
      </c>
      <c r="H147" s="87">
        <v>17.05109866001537</v>
      </c>
      <c r="I147" s="87">
        <v>0.6054298437306791</v>
      </c>
      <c r="J147" s="87">
        <v>15.46726182064538</v>
      </c>
      <c r="K147" s="87">
        <v>0.63567230449596002</v>
      </c>
      <c r="L147" s="87">
        <v>4.7128955257561764E-3</v>
      </c>
      <c r="M147" s="87">
        <v>8.9576688502426602</v>
      </c>
      <c r="N147" s="87">
        <v>1.0508915234855187</v>
      </c>
      <c r="O147" s="87">
        <v>0.86231054831234366</v>
      </c>
      <c r="P147" s="87">
        <v>0.91237895680544323</v>
      </c>
      <c r="Q147" s="87">
        <v>0.88226964954067644</v>
      </c>
      <c r="R147" s="87">
        <v>212.18228768961737</v>
      </c>
      <c r="S147" s="87">
        <v>8.957668778192371</v>
      </c>
      <c r="T147" s="87">
        <v>222.98104234432913</v>
      </c>
      <c r="U147" s="87">
        <v>8.9574203025827774</v>
      </c>
      <c r="V147" s="87">
        <v>193.59129016820302</v>
      </c>
      <c r="W147" s="87">
        <v>8.9595306908373811</v>
      </c>
      <c r="X147" s="87" t="s">
        <v>131</v>
      </c>
      <c r="Y147" s="87" t="s">
        <v>131</v>
      </c>
      <c r="Z147" s="60">
        <v>1.0055415522053012E-2</v>
      </c>
      <c r="AA147" s="6"/>
      <c r="AB147" s="6" t="str">
        <f>IF($C147=1,(IF(D147&gt;(B.2_em_backgrounds!B$4*3),"yes","no")),(IF($C147=2,(IF(D147&gt;(B.2_em_backgrounds!B$5*3),"yes","no")),(IF($C147=3,(IF(D147&gt;(B.2_em_backgrounds!B$6*3),"yes","no")))))))</f>
        <v>yes</v>
      </c>
      <c r="AC147" s="6"/>
      <c r="AD147" s="6" t="str">
        <f>IF($C147=1,(IF(F147&gt;(B.2_em_backgrounds!D$4*3),"yes","no")),(IF($C147=2,(IF(F147&gt;(B.2_em_backgrounds!D$5*3),"yes","no")),(IF($C147=3,(IF(F147&gt;(B.2_em_backgrounds!D$6*3),"yes","no")))))))</f>
        <v>yes</v>
      </c>
      <c r="AE147" s="6"/>
      <c r="AF147" s="6" t="str">
        <f>IF($C147=1,(IF(H147&gt;(B.2_em_backgrounds!F$4*3),"yes","no")),(IF($C147=2,(IF(H147&gt;(B.2_em_backgrounds!F$5*3),"yes","no")),(IF($C147=3,(IF(H147&gt;(B.2_em_backgrounds!F$6*3),"yes","no")))))))</f>
        <v>yes</v>
      </c>
      <c r="AG147" s="6"/>
      <c r="AH147" s="6" t="str">
        <f>IF($C147=1,(IF(J147&gt;(B.2_em_backgrounds!H$4*3),"yes","no")),(IF($C147=2,(IF(J147&gt;(B.2_em_backgrounds!H$5*3),"yes","no")),(IF($C147=3,(IF(J147&gt;(B.2_em_backgrounds!H$6*3),"yes","no")))))))</f>
        <v>yes</v>
      </c>
      <c r="AK147" s="59">
        <v>144</v>
      </c>
    </row>
    <row r="148" spans="1:37" customFormat="1" x14ac:dyDescent="0.25">
      <c r="A148" s="93" t="s">
        <v>56</v>
      </c>
      <c r="B148" s="87"/>
      <c r="C148" s="86">
        <v>1</v>
      </c>
      <c r="D148" s="86">
        <v>8.3310811730480577E-2</v>
      </c>
      <c r="E148" s="86">
        <v>8.661424531914621</v>
      </c>
      <c r="F148" s="86">
        <v>18.101455595719706</v>
      </c>
      <c r="G148" s="86">
        <v>0.58760199150370662</v>
      </c>
      <c r="H148" s="86">
        <v>19.316728598142653</v>
      </c>
      <c r="I148" s="86">
        <v>0.56881785420289033</v>
      </c>
      <c r="J148" s="86">
        <v>16.348512738526228</v>
      </c>
      <c r="K148" s="86">
        <v>0.61830233080441999</v>
      </c>
      <c r="L148" s="86">
        <v>4.6921575060785235E-3</v>
      </c>
      <c r="M148" s="86">
        <v>8.6848291375448934</v>
      </c>
      <c r="N148" s="86">
        <v>1.1141514468659475</v>
      </c>
      <c r="O148" s="86">
        <v>0.82275102038876691</v>
      </c>
      <c r="P148" s="86">
        <v>0.90249582595565514</v>
      </c>
      <c r="Q148" s="86">
        <v>0.85612471773416143</v>
      </c>
      <c r="R148" s="86">
        <v>213.12007386829023</v>
      </c>
      <c r="S148" s="86">
        <v>8.6848290632310956</v>
      </c>
      <c r="T148" s="86">
        <v>237.44854423869202</v>
      </c>
      <c r="U148" s="86">
        <v>8.6834602288605964</v>
      </c>
      <c r="V148" s="86">
        <v>192.34060885884045</v>
      </c>
      <c r="W148" s="86">
        <v>8.6868580802919357</v>
      </c>
      <c r="X148" s="86" t="s">
        <v>131</v>
      </c>
      <c r="Y148" s="86" t="s">
        <v>131</v>
      </c>
      <c r="Z148" s="60">
        <v>1.0614501996869103E-2</v>
      </c>
      <c r="AA148" s="6"/>
      <c r="AB148" s="6" t="str">
        <f>IF($C148=1,(IF(D148&gt;(B.2_em_backgrounds!B$4*3),"yes","no")),(IF($C148=2,(IF(D148&gt;(B.2_em_backgrounds!B$5*3),"yes","no")),(IF($C148=3,(IF(D148&gt;(B.2_em_backgrounds!B$6*3),"yes","no")))))))</f>
        <v>yes</v>
      </c>
      <c r="AC148" s="6"/>
      <c r="AD148" s="6" t="str">
        <f>IF($C148=1,(IF(F148&gt;(B.2_em_backgrounds!D$4*3),"yes","no")),(IF($C148=2,(IF(F148&gt;(B.2_em_backgrounds!D$5*3),"yes","no")),(IF($C148=3,(IF(F148&gt;(B.2_em_backgrounds!D$6*3),"yes","no")))))))</f>
        <v>yes</v>
      </c>
      <c r="AE148" s="6"/>
      <c r="AF148" s="6" t="str">
        <f>IF($C148=1,(IF(H148&gt;(B.2_em_backgrounds!F$4*3),"yes","no")),(IF($C148=2,(IF(H148&gt;(B.2_em_backgrounds!F$5*3),"yes","no")),(IF($C148=3,(IF(H148&gt;(B.2_em_backgrounds!F$6*3),"yes","no")))))))</f>
        <v>yes</v>
      </c>
      <c r="AG148" s="6"/>
      <c r="AH148" s="6" t="str">
        <f>IF($C148=1,(IF(J148&gt;(B.2_em_backgrounds!H$4*3),"yes","no")),(IF($C148=2,(IF(J148&gt;(B.2_em_backgrounds!H$5*3),"yes","no")),(IF($C148=3,(IF(J148&gt;(B.2_em_backgrounds!H$6*3),"yes","no")))))))</f>
        <v>yes</v>
      </c>
      <c r="AK148" s="59">
        <v>145</v>
      </c>
    </row>
    <row r="149" spans="1:37" customFormat="1" x14ac:dyDescent="0.25">
      <c r="A149" s="93" t="s">
        <v>57</v>
      </c>
      <c r="B149" s="86"/>
      <c r="C149" s="86">
        <v>1</v>
      </c>
      <c r="D149" s="86">
        <v>6.8310811538146068E-2</v>
      </c>
      <c r="E149" s="86">
        <v>9.5652271142866798</v>
      </c>
      <c r="F149" s="86">
        <v>19.570209189912763</v>
      </c>
      <c r="G149" s="86">
        <v>0.56512207825938499</v>
      </c>
      <c r="H149" s="86">
        <v>17.001723545972446</v>
      </c>
      <c r="I149" s="86">
        <v>0.60630832806755619</v>
      </c>
      <c r="J149" s="86">
        <v>18.253516996893683</v>
      </c>
      <c r="K149" s="86">
        <v>0.58514935599906226</v>
      </c>
      <c r="L149" s="86">
        <v>3.5585960488769505E-3</v>
      </c>
      <c r="M149" s="86">
        <v>9.5850737523035558</v>
      </c>
      <c r="N149" s="86">
        <v>0.90702995926242969</v>
      </c>
      <c r="O149" s="86">
        <v>0.83370386942363184</v>
      </c>
      <c r="P149" s="86">
        <v>0.93203353300754466</v>
      </c>
      <c r="Q149" s="86">
        <v>0.81678540130221522</v>
      </c>
      <c r="R149" s="86">
        <v>281.00771780845793</v>
      </c>
      <c r="S149" s="86">
        <v>9.5850736849694194</v>
      </c>
      <c r="T149" s="86">
        <v>254.88296154024741</v>
      </c>
      <c r="U149" s="86">
        <v>9.587483111299882</v>
      </c>
      <c r="V149" s="86">
        <v>261.90947630387774</v>
      </c>
      <c r="W149" s="86">
        <v>9.5861827715474899</v>
      </c>
      <c r="X149" s="86" t="s">
        <v>131</v>
      </c>
      <c r="Y149" s="86" t="s">
        <v>131</v>
      </c>
      <c r="Z149" s="60">
        <v>1.1823420581387335E-2</v>
      </c>
      <c r="AA149" s="6"/>
      <c r="AB149" s="6" t="str">
        <f>IF($C149=1,(IF(D149&gt;(B.2_em_backgrounds!B$4*3),"yes","no")),(IF($C149=2,(IF(D149&gt;(B.2_em_backgrounds!B$5*3),"yes","no")),(IF($C149=3,(IF(D149&gt;(B.2_em_backgrounds!B$6*3),"yes","no")))))))</f>
        <v>yes</v>
      </c>
      <c r="AC149" s="6"/>
      <c r="AD149" s="6" t="str">
        <f>IF($C149=1,(IF(F149&gt;(B.2_em_backgrounds!D$4*3),"yes","no")),(IF($C149=2,(IF(F149&gt;(B.2_em_backgrounds!D$5*3),"yes","no")),(IF($C149=3,(IF(F149&gt;(B.2_em_backgrounds!D$6*3),"yes","no")))))))</f>
        <v>yes</v>
      </c>
      <c r="AE149" s="6"/>
      <c r="AF149" s="6" t="str">
        <f>IF($C149=1,(IF(H149&gt;(B.2_em_backgrounds!F$4*3),"yes","no")),(IF($C149=2,(IF(H149&gt;(B.2_em_backgrounds!F$5*3),"yes","no")),(IF($C149=3,(IF(H149&gt;(B.2_em_backgrounds!F$6*3),"yes","no")))))))</f>
        <v>yes</v>
      </c>
      <c r="AG149" s="6"/>
      <c r="AH149" s="6" t="str">
        <f>IF($C149=1,(IF(J149&gt;(B.2_em_backgrounds!H$4*3),"yes","no")),(IF($C149=2,(IF(J149&gt;(B.2_em_backgrounds!H$5*3),"yes","no")),(IF($C149=3,(IF(J149&gt;(B.2_em_backgrounds!H$6*3),"yes","no")))))))</f>
        <v>yes</v>
      </c>
      <c r="AK149" s="59">
        <v>146</v>
      </c>
    </row>
    <row r="150" spans="1:37" customFormat="1" x14ac:dyDescent="0.25">
      <c r="A150" s="93" t="s">
        <v>71</v>
      </c>
      <c r="B150" s="87"/>
      <c r="C150" s="86">
        <v>1</v>
      </c>
      <c r="D150" s="86">
        <v>3.2060811163650324E-2</v>
      </c>
      <c r="E150" s="86">
        <v>13.962164664252926</v>
      </c>
      <c r="F150" s="86">
        <v>1.5926859688867925</v>
      </c>
      <c r="G150" s="86">
        <v>1.9809564667339377</v>
      </c>
      <c r="H150" s="86">
        <v>1.7248312652082614</v>
      </c>
      <c r="I150" s="86">
        <v>1.9035605718937807</v>
      </c>
      <c r="J150" s="86">
        <v>1.5072467627565811</v>
      </c>
      <c r="K150" s="86">
        <v>2.0363284493418687</v>
      </c>
      <c r="L150" s="86">
        <v>2.0522443440153255E-2</v>
      </c>
      <c r="M150" s="86">
        <v>14.104146084066389</v>
      </c>
      <c r="N150" s="86">
        <v>1.1306823468720701</v>
      </c>
      <c r="O150" s="86">
        <v>2.7487853251636873</v>
      </c>
      <c r="P150" s="86">
        <v>0.94565921065572578</v>
      </c>
      <c r="Q150" s="86">
        <v>2.8418651861606952</v>
      </c>
      <c r="R150" s="86">
        <v>48.72679791825216</v>
      </c>
      <c r="S150" s="86">
        <v>14.10414603830661</v>
      </c>
      <c r="T150" s="86">
        <v>55.094647534852847</v>
      </c>
      <c r="U150" s="86">
        <v>14.093411149734932</v>
      </c>
      <c r="V150" s="86">
        <v>46.079096609366772</v>
      </c>
      <c r="W150" s="86">
        <v>14.111966775687748</v>
      </c>
      <c r="X150" s="86" t="s">
        <v>131</v>
      </c>
      <c r="Y150" s="86" t="s">
        <v>131</v>
      </c>
      <c r="Z150" s="60">
        <v>9.8187993114993511E-4</v>
      </c>
      <c r="AA150" s="6"/>
      <c r="AB150" s="6" t="str">
        <f>IF($C150=1,(IF(D150&gt;(B.2_em_backgrounds!B$4*3),"yes","no")),(IF($C150=2,(IF(D150&gt;(B.2_em_backgrounds!B$5*3),"yes","no")),(IF($C150=3,(IF(D150&gt;(B.2_em_backgrounds!B$6*3),"yes","no")))))))</f>
        <v>yes</v>
      </c>
      <c r="AC150" s="6"/>
      <c r="AD150" s="6" t="str">
        <f>IF($C150=1,(IF(F150&gt;(B.2_em_backgrounds!D$4*3),"yes","no")),(IF($C150=2,(IF(F150&gt;(B.2_em_backgrounds!D$5*3),"yes","no")),(IF($C150=3,(IF(F150&gt;(B.2_em_backgrounds!D$6*3),"yes","no")))))))</f>
        <v>yes</v>
      </c>
      <c r="AE150" s="6"/>
      <c r="AF150" s="6" t="str">
        <f>IF($C150=1,(IF(H150&gt;(B.2_em_backgrounds!F$4*3),"yes","no")),(IF($C150=2,(IF(H150&gt;(B.2_em_backgrounds!F$5*3),"yes","no")),(IF($C150=3,(IF(H150&gt;(B.2_em_backgrounds!F$6*3),"yes","no")))))))</f>
        <v>yes</v>
      </c>
      <c r="AG150" s="6"/>
      <c r="AH150" s="6" t="str">
        <f>IF($C150=1,(IF(J150&gt;(B.2_em_backgrounds!H$4*3),"yes","no")),(IF($C150=2,(IF(J150&gt;(B.2_em_backgrounds!H$5*3),"yes","no")),(IF($C150=3,(IF(J150&gt;(B.2_em_backgrounds!H$6*3),"yes","no")))))))</f>
        <v>yes</v>
      </c>
      <c r="AK150" s="59">
        <v>147</v>
      </c>
    </row>
    <row r="151" spans="1:37" customFormat="1" x14ac:dyDescent="0.25">
      <c r="A151" s="93" t="s">
        <v>73</v>
      </c>
      <c r="B151" s="86"/>
      <c r="C151" s="86">
        <v>1</v>
      </c>
      <c r="D151" s="87">
        <v>1.1435811043096666E-2</v>
      </c>
      <c r="E151" s="87">
        <v>23.377955266530034</v>
      </c>
      <c r="F151" s="87">
        <v>2.9633113515636968</v>
      </c>
      <c r="G151" s="87">
        <v>1.4522833767606425</v>
      </c>
      <c r="H151" s="87">
        <v>3.1785817030540118</v>
      </c>
      <c r="I151" s="87">
        <v>1.402243124057686</v>
      </c>
      <c r="J151" s="87">
        <v>2.592247035276217</v>
      </c>
      <c r="K151" s="87">
        <v>1.552750992258505</v>
      </c>
      <c r="L151" s="87">
        <v>3.9343627669847512E-3</v>
      </c>
      <c r="M151" s="87">
        <v>23.424316971390475</v>
      </c>
      <c r="N151" s="87">
        <v>1.1199025778972131</v>
      </c>
      <c r="O151" s="87">
        <v>2.0207677192725559</v>
      </c>
      <c r="P151" s="87">
        <v>0.87413710019440993</v>
      </c>
      <c r="Q151" s="87">
        <v>2.1273312647524274</v>
      </c>
      <c r="R151" s="87">
        <v>254.16897564417786</v>
      </c>
      <c r="S151" s="87">
        <v>23.424316943837798</v>
      </c>
      <c r="T151" s="87">
        <v>284.64509711980338</v>
      </c>
      <c r="U151" s="87">
        <v>23.42122394529666</v>
      </c>
      <c r="V151" s="87">
        <v>222.17926110289497</v>
      </c>
      <c r="W151" s="87">
        <v>23.430722539022177</v>
      </c>
      <c r="X151" s="87" t="s">
        <v>131</v>
      </c>
      <c r="Y151" s="87" t="s">
        <v>131</v>
      </c>
      <c r="Z151" s="60">
        <v>1.405688467629271E-4</v>
      </c>
      <c r="AA151" s="6"/>
      <c r="AB151" s="6" t="str">
        <f>IF($C151=1,(IF(D151&gt;(B.2_em_backgrounds!B$4*3),"yes","no")),(IF($C151=2,(IF(D151&gt;(B.2_em_backgrounds!B$5*3),"yes","no")),(IF($C151=3,(IF(D151&gt;(B.2_em_backgrounds!B$6*3),"yes","no")))))))</f>
        <v>yes</v>
      </c>
      <c r="AC151" s="6"/>
      <c r="AD151" s="6" t="str">
        <f>IF($C151=1,(IF(F151&gt;(B.2_em_backgrounds!D$4*3),"yes","no")),(IF($C151=2,(IF(F151&gt;(B.2_em_backgrounds!D$5*3),"yes","no")),(IF($C151=3,(IF(F151&gt;(B.2_em_backgrounds!D$6*3),"yes","no")))))))</f>
        <v>yes</v>
      </c>
      <c r="AE151" s="6"/>
      <c r="AF151" s="6" t="str">
        <f>IF($C151=1,(IF(H151&gt;(B.2_em_backgrounds!F$4*3),"yes","no")),(IF($C151=2,(IF(H151&gt;(B.2_em_backgrounds!F$5*3),"yes","no")),(IF($C151=3,(IF(H151&gt;(B.2_em_backgrounds!F$6*3),"yes","no")))))))</f>
        <v>yes</v>
      </c>
      <c r="AG151" s="6"/>
      <c r="AH151" s="6" t="str">
        <f>IF($C151=1,(IF(J151&gt;(B.2_em_backgrounds!H$4*3),"yes","no")),(IF($C151=2,(IF(J151&gt;(B.2_em_backgrounds!H$5*3),"yes","no")),(IF($C151=3,(IF(J151&gt;(B.2_em_backgrounds!H$6*3),"yes","no")))))))</f>
        <v>yes</v>
      </c>
      <c r="AK151" s="59">
        <v>148</v>
      </c>
    </row>
    <row r="152" spans="1:37" customFormat="1" x14ac:dyDescent="0.25">
      <c r="A152" s="93" t="s">
        <v>74</v>
      </c>
      <c r="B152" s="86"/>
      <c r="C152" s="86">
        <v>1</v>
      </c>
      <c r="D152" s="86">
        <v>1.6435811059708143E-2</v>
      </c>
      <c r="E152" s="86">
        <v>19.500441252468484</v>
      </c>
      <c r="F152" s="86">
        <v>3.1858114344822845</v>
      </c>
      <c r="G152" s="86">
        <v>1.4006511278718206</v>
      </c>
      <c r="H152" s="86">
        <v>3.4692068151756978</v>
      </c>
      <c r="I152" s="86">
        <v>1.3422237316195356</v>
      </c>
      <c r="J152" s="86">
        <v>2.8253721128023943</v>
      </c>
      <c r="K152" s="86">
        <v>1.4873123411055837</v>
      </c>
      <c r="L152" s="86">
        <v>5.2596372049142533E-3</v>
      </c>
      <c r="M152" s="86">
        <v>19.552231042744467</v>
      </c>
      <c r="N152" s="86">
        <v>1.1369314340361905</v>
      </c>
      <c r="O152" s="86">
        <v>1.9420292267633172</v>
      </c>
      <c r="P152" s="86">
        <v>0.88620876025103235</v>
      </c>
      <c r="Q152" s="86">
        <v>2.0443329576249738</v>
      </c>
      <c r="R152" s="86">
        <v>190.12584239893599</v>
      </c>
      <c r="S152" s="86">
        <v>19.552231009735312</v>
      </c>
      <c r="T152" s="86">
        <v>216.16050690102844</v>
      </c>
      <c r="U152" s="86">
        <v>19.548079866308829</v>
      </c>
      <c r="V152" s="86">
        <v>168.49174051497931</v>
      </c>
      <c r="W152" s="86">
        <v>19.558584755901499</v>
      </c>
      <c r="X152" s="86" t="s">
        <v>131</v>
      </c>
      <c r="Y152" s="86" t="s">
        <v>131</v>
      </c>
      <c r="Z152" s="60">
        <v>1.8484990152056371E-3</v>
      </c>
      <c r="AA152" s="6"/>
      <c r="AB152" s="6" t="str">
        <f>IF($C152=1,(IF(D152&gt;(B.2_em_backgrounds!B$4*3),"yes","no")),(IF($C152=2,(IF(D152&gt;(B.2_em_backgrounds!B$5*3),"yes","no")),(IF($C152=3,(IF(D152&gt;(B.2_em_backgrounds!B$6*3),"yes","no")))))))</f>
        <v>yes</v>
      </c>
      <c r="AC152" s="6"/>
      <c r="AD152" s="6" t="str">
        <f>IF($C152=1,(IF(F152&gt;(B.2_em_backgrounds!D$4*3),"yes","no")),(IF($C152=2,(IF(F152&gt;(B.2_em_backgrounds!D$5*3),"yes","no")),(IF($C152=3,(IF(F152&gt;(B.2_em_backgrounds!D$6*3),"yes","no")))))))</f>
        <v>yes</v>
      </c>
      <c r="AE152" s="6"/>
      <c r="AF152" s="6" t="str">
        <f>IF($C152=1,(IF(H152&gt;(B.2_em_backgrounds!F$4*3),"yes","no")),(IF($C152=2,(IF(H152&gt;(B.2_em_backgrounds!F$5*3),"yes","no")),(IF($C152=3,(IF(H152&gt;(B.2_em_backgrounds!F$6*3),"yes","no")))))))</f>
        <v>yes</v>
      </c>
      <c r="AG152" s="6"/>
      <c r="AH152" s="6" t="str">
        <f>IF($C152=1,(IF(J152&gt;(B.2_em_backgrounds!H$4*3),"yes","no")),(IF($C152=2,(IF(J152&gt;(B.2_em_backgrounds!H$5*3),"yes","no")),(IF($C152=3,(IF(J152&gt;(B.2_em_backgrounds!H$6*3),"yes","no")))))))</f>
        <v>yes</v>
      </c>
      <c r="AK152" s="59">
        <v>149</v>
      </c>
    </row>
    <row r="153" spans="1:37" customFormat="1" x14ac:dyDescent="0.25">
      <c r="A153" s="93" t="s">
        <v>54</v>
      </c>
      <c r="B153" s="87"/>
      <c r="C153" s="86">
        <v>1</v>
      </c>
      <c r="D153" s="86">
        <v>3.0185811185077249E-2</v>
      </c>
      <c r="E153" s="86">
        <v>14.389264080140626</v>
      </c>
      <c r="F153" s="86">
        <v>5.3251875303916432</v>
      </c>
      <c r="G153" s="86">
        <v>1.0833593988911387</v>
      </c>
      <c r="H153" s="86">
        <v>5.7323330640487118</v>
      </c>
      <c r="I153" s="86">
        <v>1.0441774274604527</v>
      </c>
      <c r="J153" s="86">
        <v>4.5009978540622724</v>
      </c>
      <c r="K153" s="86">
        <v>1.1783806590053798</v>
      </c>
      <c r="L153" s="86">
        <v>5.7789995431036297E-3</v>
      </c>
      <c r="M153" s="86">
        <v>14.432092519141783</v>
      </c>
      <c r="N153" s="86">
        <v>1.123881855124202</v>
      </c>
      <c r="O153" s="86">
        <v>1.5073365506930934</v>
      </c>
      <c r="P153" s="86">
        <v>0.84460636644809517</v>
      </c>
      <c r="Q153" s="86">
        <v>1.6023807987809326</v>
      </c>
      <c r="R153" s="86">
        <v>173.0391128842447</v>
      </c>
      <c r="S153" s="86">
        <v>14.432092474421822</v>
      </c>
      <c r="T153" s="86">
        <v>194.47593328105086</v>
      </c>
      <c r="U153" s="86">
        <v>14.429133034972493</v>
      </c>
      <c r="V153" s="86">
        <v>146.15041643479267</v>
      </c>
      <c r="W153" s="86">
        <v>14.439474795100613</v>
      </c>
      <c r="X153" s="86" t="s">
        <v>131</v>
      </c>
      <c r="Y153" s="86" t="s">
        <v>131</v>
      </c>
      <c r="Z153" s="60">
        <v>2.9499619096271064E-3</v>
      </c>
      <c r="AA153" s="6"/>
      <c r="AB153" s="6" t="str">
        <f>IF($C153=1,(IF(D153&gt;(B.2_em_backgrounds!B$4*3),"yes","no")),(IF($C153=2,(IF(D153&gt;(B.2_em_backgrounds!B$5*3),"yes","no")),(IF($C153=3,(IF(D153&gt;(B.2_em_backgrounds!B$6*3),"yes","no")))))))</f>
        <v>yes</v>
      </c>
      <c r="AC153" s="6"/>
      <c r="AD153" s="6" t="str">
        <f>IF($C153=1,(IF(F153&gt;(B.2_em_backgrounds!D$4*3),"yes","no")),(IF($C153=2,(IF(F153&gt;(B.2_em_backgrounds!D$5*3),"yes","no")),(IF($C153=3,(IF(F153&gt;(B.2_em_backgrounds!D$6*3),"yes","no")))))))</f>
        <v>yes</v>
      </c>
      <c r="AE153" s="6"/>
      <c r="AF153" s="6" t="str">
        <f>IF($C153=1,(IF(H153&gt;(B.2_em_backgrounds!F$4*3),"yes","no")),(IF($C153=2,(IF(H153&gt;(B.2_em_backgrounds!F$5*3),"yes","no")),(IF($C153=3,(IF(H153&gt;(B.2_em_backgrounds!F$6*3),"yes","no")))))))</f>
        <v>yes</v>
      </c>
      <c r="AG153" s="6"/>
      <c r="AH153" s="6" t="str">
        <f>IF($C153=1,(IF(J153&gt;(B.2_em_backgrounds!H$4*3),"yes","no")),(IF($C153=2,(IF(J153&gt;(B.2_em_backgrounds!H$5*3),"yes","no")),(IF($C153=3,(IF(J153&gt;(B.2_em_backgrounds!H$6*3),"yes","no")))))))</f>
        <v>yes</v>
      </c>
      <c r="AK153" s="59">
        <v>150</v>
      </c>
    </row>
    <row r="154" spans="1:37" customFormat="1" x14ac:dyDescent="0.25">
      <c r="A154" s="94" t="s">
        <v>75</v>
      </c>
      <c r="B154" s="87"/>
      <c r="C154" s="86">
        <v>1</v>
      </c>
      <c r="D154" s="86">
        <v>2.7060811150788826E-2</v>
      </c>
      <c r="E154" s="86">
        <v>15.197410814851015</v>
      </c>
      <c r="F154" s="86">
        <v>1.7639360059910481</v>
      </c>
      <c r="G154" s="86">
        <v>1.8823422749644287</v>
      </c>
      <c r="H154" s="86">
        <v>1.8310812888531405</v>
      </c>
      <c r="I154" s="86">
        <v>1.8475074412671109</v>
      </c>
      <c r="J154" s="86">
        <v>1.5378717695731032</v>
      </c>
      <c r="K154" s="86">
        <v>2.0159508812748888</v>
      </c>
      <c r="L154" s="86">
        <v>1.5640214341369467E-2</v>
      </c>
      <c r="M154" s="86">
        <v>15.315521997024659</v>
      </c>
      <c r="N154" s="86">
        <v>1.0837995076643778</v>
      </c>
      <c r="O154" s="86">
        <v>2.6390501275131668</v>
      </c>
      <c r="P154" s="86">
        <v>0.87119976718203873</v>
      </c>
      <c r="Q154" s="86">
        <v>2.7591024003195961</v>
      </c>
      <c r="R154" s="86">
        <v>63.93729219247691</v>
      </c>
      <c r="S154" s="86">
        <v>15.315521954884233</v>
      </c>
      <c r="T154" s="86">
        <v>69.295353345226957</v>
      </c>
      <c r="U154" s="86">
        <v>15.311212626496287</v>
      </c>
      <c r="V154" s="86">
        <v>55.702337033212039</v>
      </c>
      <c r="W154" s="86">
        <v>15.332458512706509</v>
      </c>
      <c r="X154" s="86" t="s">
        <v>131</v>
      </c>
      <c r="Y154" s="86" t="s">
        <v>131</v>
      </c>
      <c r="Z154" s="60">
        <v>1.0040168639385782E-3</v>
      </c>
      <c r="AA154" s="6"/>
      <c r="AB154" s="6" t="str">
        <f>IF($C154=1,(IF(D154&gt;(B.2_em_backgrounds!B$4*3),"yes","no")),(IF($C154=2,(IF(D154&gt;(B.2_em_backgrounds!B$5*3),"yes","no")),(IF($C154=3,(IF(D154&gt;(B.2_em_backgrounds!B$6*3),"yes","no")))))))</f>
        <v>yes</v>
      </c>
      <c r="AC154" s="6"/>
      <c r="AD154" s="6" t="str">
        <f>IF($C154=1,(IF(F154&gt;(B.2_em_backgrounds!D$4*3),"yes","no")),(IF($C154=2,(IF(F154&gt;(B.2_em_backgrounds!D$5*3),"yes","no")),(IF($C154=3,(IF(F154&gt;(B.2_em_backgrounds!D$6*3),"yes","no")))))))</f>
        <v>yes</v>
      </c>
      <c r="AE154" s="6"/>
      <c r="AF154" s="6" t="str">
        <f>IF($C154=1,(IF(H154&gt;(B.2_em_backgrounds!F$4*3),"yes","no")),(IF($C154=2,(IF(H154&gt;(B.2_em_backgrounds!F$5*3),"yes","no")),(IF($C154=3,(IF(H154&gt;(B.2_em_backgrounds!F$6*3),"yes","no")))))))</f>
        <v>yes</v>
      </c>
      <c r="AG154" s="6"/>
      <c r="AH154" s="6" t="str">
        <f>IF($C154=1,(IF(J154&gt;(B.2_em_backgrounds!H$4*3),"yes","no")),(IF($C154=2,(IF(J154&gt;(B.2_em_backgrounds!H$5*3),"yes","no")),(IF($C154=3,(IF(J154&gt;(B.2_em_backgrounds!H$6*3),"yes","no")))))))</f>
        <v>yes</v>
      </c>
      <c r="AK154" s="59">
        <v>151</v>
      </c>
    </row>
    <row r="155" spans="1:37" customFormat="1" x14ac:dyDescent="0.25">
      <c r="A155" s="94" t="s">
        <v>76</v>
      </c>
      <c r="B155" s="86"/>
      <c r="C155" s="86">
        <v>1</v>
      </c>
      <c r="D155" s="87">
        <v>1.0810811056488987E-2</v>
      </c>
      <c r="E155" s="87">
        <v>24.044229803883841</v>
      </c>
      <c r="F155" s="87">
        <v>1.6501859804496981</v>
      </c>
      <c r="G155" s="87">
        <v>1.9461376836271422</v>
      </c>
      <c r="H155" s="87">
        <v>1.6860812559134533</v>
      </c>
      <c r="I155" s="87">
        <v>1.9253104075565839</v>
      </c>
      <c r="J155" s="87">
        <v>1.4172467464700673</v>
      </c>
      <c r="K155" s="87">
        <v>2.0999902305434297</v>
      </c>
      <c r="L155" s="87">
        <v>6.6789793286412781E-3</v>
      </c>
      <c r="M155" s="87">
        <v>24.124119566763195</v>
      </c>
      <c r="N155" s="87">
        <v>1.0667674535382259</v>
      </c>
      <c r="O155" s="87">
        <v>2.7390438913881923</v>
      </c>
      <c r="P155" s="87">
        <v>0.85820892508609747</v>
      </c>
      <c r="Q155" s="87">
        <v>2.8640507173633574</v>
      </c>
      <c r="R155" s="87">
        <v>149.72242091076194</v>
      </c>
      <c r="S155" s="87">
        <v>24.124119540009779</v>
      </c>
      <c r="T155" s="87">
        <v>159.71934577150208</v>
      </c>
      <c r="U155" s="87">
        <v>24.122405765186713</v>
      </c>
      <c r="V155" s="87">
        <v>128.49353996325513</v>
      </c>
      <c r="W155" s="87">
        <v>24.136981510602293</v>
      </c>
      <c r="X155" s="87" t="s">
        <v>131</v>
      </c>
      <c r="Y155" s="87" t="s">
        <v>131</v>
      </c>
      <c r="Z155" s="60">
        <v>9.1753413376571109E-4</v>
      </c>
      <c r="AA155" s="6"/>
      <c r="AB155" s="6" t="str">
        <f>IF($C155=1,(IF(D155&gt;(B.2_em_backgrounds!B$4*3),"yes","no")),(IF($C155=2,(IF(D155&gt;(B.2_em_backgrounds!B$5*3),"yes","no")),(IF($C155=3,(IF(D155&gt;(B.2_em_backgrounds!B$6*3),"yes","no")))))))</f>
        <v>yes</v>
      </c>
      <c r="AC155" s="6"/>
      <c r="AD155" s="6" t="str">
        <f>IF($C155=1,(IF(F155&gt;(B.2_em_backgrounds!D$4*3),"yes","no")),(IF($C155=2,(IF(F155&gt;(B.2_em_backgrounds!D$5*3),"yes","no")),(IF($C155=3,(IF(F155&gt;(B.2_em_backgrounds!D$6*3),"yes","no")))))))</f>
        <v>yes</v>
      </c>
      <c r="AE155" s="6"/>
      <c r="AF155" s="6" t="str">
        <f>IF($C155=1,(IF(H155&gt;(B.2_em_backgrounds!F$4*3),"yes","no")),(IF($C155=2,(IF(H155&gt;(B.2_em_backgrounds!F$5*3),"yes","no")),(IF($C155=3,(IF(H155&gt;(B.2_em_backgrounds!F$6*3),"yes","no")))))))</f>
        <v>yes</v>
      </c>
      <c r="AG155" s="6"/>
      <c r="AH155" s="6" t="str">
        <f>IF($C155=1,(IF(J155&gt;(B.2_em_backgrounds!H$4*3),"yes","no")),(IF($C155=2,(IF(J155&gt;(B.2_em_backgrounds!H$5*3),"yes","no")),(IF($C155=3,(IF(J155&gt;(B.2_em_backgrounds!H$6*3),"yes","no")))))))</f>
        <v>yes</v>
      </c>
      <c r="AK155" s="59">
        <v>152</v>
      </c>
    </row>
    <row r="156" spans="1:37" customFormat="1" x14ac:dyDescent="0.25">
      <c r="A156" s="98" t="s">
        <v>77</v>
      </c>
      <c r="B156" s="83"/>
      <c r="C156" s="83">
        <v>1</v>
      </c>
      <c r="D156" s="83">
        <v>1.0185811039881306E-2</v>
      </c>
      <c r="E156" s="83">
        <v>24.770923670724063</v>
      </c>
      <c r="F156" s="83">
        <v>0.79706085207895749</v>
      </c>
      <c r="G156" s="83">
        <v>2.800233643253963</v>
      </c>
      <c r="H156" s="83">
        <v>0.8635811281925635</v>
      </c>
      <c r="I156" s="83">
        <v>2.6902239647183666</v>
      </c>
      <c r="J156" s="83">
        <v>0.77537166001472502</v>
      </c>
      <c r="K156" s="83">
        <v>2.8391284847465283</v>
      </c>
      <c r="L156" s="83">
        <v>1.3028333028060156E-2</v>
      </c>
      <c r="M156" s="83">
        <v>24.92991524421064</v>
      </c>
      <c r="N156" s="83">
        <v>1.1311906686603086</v>
      </c>
      <c r="O156" s="83">
        <v>3.8841605047974035</v>
      </c>
      <c r="P156" s="83">
        <v>0.97207303363690789</v>
      </c>
      <c r="Q156" s="83">
        <v>3.9884000137058186</v>
      </c>
      <c r="R156" s="83">
        <v>76.755249665735676</v>
      </c>
      <c r="S156" s="83">
        <v>24.929915218321963</v>
      </c>
      <c r="T156" s="83">
        <v>86.825007062834175</v>
      </c>
      <c r="U156" s="83">
        <v>24.917757069087777</v>
      </c>
      <c r="V156" s="83">
        <v>74.611953461864914</v>
      </c>
      <c r="W156" s="83">
        <v>24.934278426827184</v>
      </c>
      <c r="X156" s="83" t="s">
        <v>131</v>
      </c>
      <c r="Y156" s="83" t="s">
        <v>131</v>
      </c>
      <c r="Z156" s="33">
        <v>4.9856504335683317E-4</v>
      </c>
      <c r="AA156" s="33"/>
      <c r="AB156" s="33" t="str">
        <f>IF($C156=1,(IF(D156&gt;(B.2_em_backgrounds!B$4*3),"yes","no")),(IF($C156=2,(IF(D156&gt;(B.2_em_backgrounds!B$5*3),"yes","no")),(IF($C156=3,(IF(D156&gt;(B.2_em_backgrounds!B$6*3),"yes","no")))))))</f>
        <v>no</v>
      </c>
      <c r="AC156" s="33"/>
      <c r="AD156" s="33" t="str">
        <f>IF($C156=1,(IF(F156&gt;(B.2_em_backgrounds!D$4*3),"yes","no")),(IF($C156=2,(IF(F156&gt;(B.2_em_backgrounds!D$5*3),"yes","no")),(IF($C156=3,(IF(F156&gt;(B.2_em_backgrounds!D$6*3),"yes","no")))))))</f>
        <v>yes</v>
      </c>
      <c r="AE156" s="33"/>
      <c r="AF156" s="33" t="str">
        <f>IF($C156=1,(IF(H156&gt;(B.2_em_backgrounds!F$4*3),"yes","no")),(IF($C156=2,(IF(H156&gt;(B.2_em_backgrounds!F$5*3),"yes","no")),(IF($C156=3,(IF(H156&gt;(B.2_em_backgrounds!F$6*3),"yes","no")))))))</f>
        <v>yes</v>
      </c>
      <c r="AG156" s="33"/>
      <c r="AH156" s="33" t="str">
        <f>IF($C156=1,(IF(J156&gt;(B.2_em_backgrounds!H$4*3),"yes","no")),(IF($C156=2,(IF(J156&gt;(B.2_em_backgrounds!H$5*3),"yes","no")),(IF($C156=3,(IF(J156&gt;(B.2_em_backgrounds!H$6*3),"yes","no")))))))</f>
        <v>yes</v>
      </c>
      <c r="AK156" s="59">
        <v>153</v>
      </c>
    </row>
    <row r="157" spans="1:37" s="59" customFormat="1" x14ac:dyDescent="0.25">
      <c r="A157" s="94" t="s">
        <v>78</v>
      </c>
      <c r="B157" s="86"/>
      <c r="C157" s="86">
        <v>1</v>
      </c>
      <c r="D157" s="102">
        <v>1.5810811084350476E-2</v>
      </c>
      <c r="E157" s="102">
        <v>19.882131134769086</v>
      </c>
      <c r="F157" s="102">
        <v>1.6426859828716567</v>
      </c>
      <c r="G157" s="102">
        <v>1.9505753563624855</v>
      </c>
      <c r="H157" s="102">
        <v>1.6142062430259263</v>
      </c>
      <c r="I157" s="102">
        <v>1.9677073024530261</v>
      </c>
      <c r="J157" s="102">
        <v>1.4241217523733432</v>
      </c>
      <c r="K157" s="102">
        <v>2.0949152038708592</v>
      </c>
      <c r="L157" s="102">
        <v>9.8126049235514028E-3</v>
      </c>
      <c r="M157" s="102">
        <v>19.979103803896713</v>
      </c>
      <c r="N157" s="102">
        <v>1.0259557296826296</v>
      </c>
      <c r="O157" s="102">
        <v>2.7721301626812651</v>
      </c>
      <c r="P157" s="102">
        <v>0.86630938629014864</v>
      </c>
      <c r="Q157" s="102">
        <v>2.863352858429435</v>
      </c>
      <c r="R157" s="102">
        <v>101.9090202946016</v>
      </c>
      <c r="S157" s="102">
        <v>19.979103771592822</v>
      </c>
      <c r="T157" s="102">
        <v>104.55436589770407</v>
      </c>
      <c r="U157" s="102">
        <v>19.980732302925549</v>
      </c>
      <c r="V157" s="102">
        <v>88.285030811411985</v>
      </c>
      <c r="W157" s="102">
        <v>19.993667467084826</v>
      </c>
      <c r="X157" s="102" t="s">
        <v>131</v>
      </c>
      <c r="Y157" s="102" t="s">
        <v>131</v>
      </c>
      <c r="Z157" s="60">
        <v>9.0250166388762239E-4</v>
      </c>
      <c r="AA157" s="60"/>
      <c r="AB157" s="60" t="str">
        <f>IF($C157=1,(IF(D157&gt;(B.2_em_backgrounds!B$4*3),"yes","no")),(IF($C157=2,(IF(D157&gt;(B.2_em_backgrounds!B$5*3),"yes","no")),(IF($C157=3,(IF(D157&gt;(B.2_em_backgrounds!B$6*3),"yes","no")))))))</f>
        <v>yes</v>
      </c>
      <c r="AC157" s="60"/>
      <c r="AD157" s="60" t="str">
        <f>IF($C157=1,(IF(F157&gt;(B.2_em_backgrounds!D$4*3),"yes","no")),(IF($C157=2,(IF(F157&gt;(B.2_em_backgrounds!D$5*3),"yes","no")),(IF($C157=3,(IF(F157&gt;(B.2_em_backgrounds!D$6*3),"yes","no")))))))</f>
        <v>yes</v>
      </c>
      <c r="AE157" s="60"/>
      <c r="AF157" s="60" t="str">
        <f>IF($C157=1,(IF(H157&gt;(B.2_em_backgrounds!F$4*3),"yes","no")),(IF($C157=2,(IF(H157&gt;(B.2_em_backgrounds!F$5*3),"yes","no")),(IF($C157=3,(IF(H157&gt;(B.2_em_backgrounds!F$6*3),"yes","no")))))))</f>
        <v>yes</v>
      </c>
      <c r="AG157" s="60"/>
      <c r="AH157" s="60" t="str">
        <f>IF($C157=1,(IF(J157&gt;(B.2_em_backgrounds!H$4*3),"yes","no")),(IF($C157=2,(IF(J157&gt;(B.2_em_backgrounds!H$5*3),"yes","no")),(IF($C157=3,(IF(J157&gt;(B.2_em_backgrounds!H$6*3),"yes","no")))))))</f>
        <v>yes</v>
      </c>
      <c r="AK157" s="59">
        <v>154</v>
      </c>
    </row>
    <row r="158" spans="1:37" customFormat="1" x14ac:dyDescent="0.25">
      <c r="A158" s="94" t="s">
        <v>79</v>
      </c>
      <c r="B158" s="86"/>
      <c r="C158" s="86">
        <v>1</v>
      </c>
      <c r="D158" s="87">
        <v>1.5395610939138895</v>
      </c>
      <c r="E158" s="87">
        <v>2.0148445498536094</v>
      </c>
      <c r="F158" s="87">
        <v>754.94832476214458</v>
      </c>
      <c r="G158" s="87">
        <v>9.0987429482024124E-2</v>
      </c>
      <c r="H158" s="87">
        <v>518.7647656588083</v>
      </c>
      <c r="I158" s="87">
        <v>0.10976269786244824</v>
      </c>
      <c r="J158" s="87">
        <v>644.21878882365775</v>
      </c>
      <c r="K158" s="87">
        <v>9.8497070789018357E-2</v>
      </c>
      <c r="L158" s="87">
        <v>2.0790475257175603E-3</v>
      </c>
      <c r="M158" s="87">
        <v>2.031891581329035</v>
      </c>
      <c r="N158" s="87">
        <v>0.71742646860378922</v>
      </c>
      <c r="O158" s="87">
        <v>0.16857031778294698</v>
      </c>
      <c r="P158" s="87">
        <v>0.85270068615219352</v>
      </c>
      <c r="Q158" s="87">
        <v>0.15282684612285954</v>
      </c>
      <c r="R158" s="87">
        <v>480.98609672329206</v>
      </c>
      <c r="S158" s="87">
        <v>2.0318912636926476</v>
      </c>
      <c r="T158" s="87">
        <v>345.07289155867636</v>
      </c>
      <c r="U158" s="87">
        <v>2.0323137756774119</v>
      </c>
      <c r="V158" s="87">
        <v>410.13852185382086</v>
      </c>
      <c r="W158" s="87">
        <v>2.0318048247387201</v>
      </c>
      <c r="X158" s="87" t="s">
        <v>131</v>
      </c>
      <c r="Y158" s="87" t="s">
        <v>131</v>
      </c>
      <c r="Z158" s="60">
        <v>0.41237716128032592</v>
      </c>
      <c r="AA158" s="6"/>
      <c r="AB158" s="6" t="str">
        <f>IF($C158=1,(IF(D158&gt;(B.2_em_backgrounds!B$4*3),"yes","no")),(IF($C158=2,(IF(D158&gt;(B.2_em_backgrounds!B$5*3),"yes","no")),(IF($C158=3,(IF(D158&gt;(B.2_em_backgrounds!B$6*3),"yes","no")))))))</f>
        <v>yes</v>
      </c>
      <c r="AC158" s="6"/>
      <c r="AD158" s="6" t="str">
        <f>IF($C158=1,(IF(F158&gt;(B.2_em_backgrounds!D$4*3),"yes","no")),(IF($C158=2,(IF(F158&gt;(B.2_em_backgrounds!D$5*3),"yes","no")),(IF($C158=3,(IF(F158&gt;(B.2_em_backgrounds!D$6*3),"yes","no")))))))</f>
        <v>yes</v>
      </c>
      <c r="AE158" s="6"/>
      <c r="AF158" s="6" t="str">
        <f>IF($C158=1,(IF(H158&gt;(B.2_em_backgrounds!F$4*3),"yes","no")),(IF($C158=2,(IF(H158&gt;(B.2_em_backgrounds!F$5*3),"yes","no")),(IF($C158=3,(IF(H158&gt;(B.2_em_backgrounds!F$6*3),"yes","no")))))))</f>
        <v>yes</v>
      </c>
      <c r="AG158" s="6"/>
      <c r="AH158" s="6" t="str">
        <f>IF($C158=1,(IF(J158&gt;(B.2_em_backgrounds!H$4*3),"yes","no")),(IF($C158=2,(IF(J158&gt;(B.2_em_backgrounds!H$5*3),"yes","no")),(IF($C158=3,(IF(J158&gt;(B.2_em_backgrounds!H$6*3),"yes","no")))))))</f>
        <v>yes</v>
      </c>
      <c r="AK158" s="59">
        <v>155</v>
      </c>
    </row>
    <row r="159" spans="1:37" customFormat="1" x14ac:dyDescent="0.25">
      <c r="A159" s="94" t="s">
        <v>80</v>
      </c>
      <c r="B159" s="86"/>
      <c r="C159" s="86">
        <v>1</v>
      </c>
      <c r="D159" s="86">
        <v>4.2685811250980955E-2</v>
      </c>
      <c r="E159" s="86">
        <v>12.100358538687395</v>
      </c>
      <c r="F159" s="86">
        <v>10.070192355095942</v>
      </c>
      <c r="G159" s="86">
        <v>0.78780934032794681</v>
      </c>
      <c r="H159" s="86">
        <v>9.8379619749176932</v>
      </c>
      <c r="I159" s="86">
        <v>0.79705343701088049</v>
      </c>
      <c r="J159" s="86">
        <v>9.2447522250535084</v>
      </c>
      <c r="K159" s="86">
        <v>0.82222820575584088</v>
      </c>
      <c r="L159" s="86">
        <v>4.3214599131341045E-3</v>
      </c>
      <c r="M159" s="86">
        <v>12.128479972666412</v>
      </c>
      <c r="N159" s="86">
        <v>1.0199796879646088</v>
      </c>
      <c r="O159" s="86">
        <v>1.1242896103898081</v>
      </c>
      <c r="P159" s="86">
        <v>0.91735611603773792</v>
      </c>
      <c r="Q159" s="86">
        <v>1.1410865167315412</v>
      </c>
      <c r="R159" s="86">
        <v>231.40164999745895</v>
      </c>
      <c r="S159" s="86">
        <v>12.128479919452596</v>
      </c>
      <c r="T159" s="86">
        <v>236.02548531104532</v>
      </c>
      <c r="U159" s="86">
        <v>12.128999291744028</v>
      </c>
      <c r="V159" s="86">
        <v>212.27841613981315</v>
      </c>
      <c r="W159" s="86">
        <v>12.130691101496573</v>
      </c>
      <c r="X159" s="86" t="s">
        <v>131</v>
      </c>
      <c r="Y159" s="86" t="s">
        <v>131</v>
      </c>
      <c r="Z159" s="60">
        <v>5.9235995554482897E-3</v>
      </c>
      <c r="AA159" s="6"/>
      <c r="AB159" s="6" t="str">
        <f>IF($C159=1,(IF(D159&gt;(B.2_em_backgrounds!B$4*3),"yes","no")),(IF($C159=2,(IF(D159&gt;(B.2_em_backgrounds!B$5*3),"yes","no")),(IF($C159=3,(IF(D159&gt;(B.2_em_backgrounds!B$6*3),"yes","no")))))))</f>
        <v>yes</v>
      </c>
      <c r="AC159" s="6"/>
      <c r="AD159" s="6" t="str">
        <f>IF($C159=1,(IF(F159&gt;(B.2_em_backgrounds!D$4*3),"yes","no")),(IF($C159=2,(IF(F159&gt;(B.2_em_backgrounds!D$5*3),"yes","no")),(IF($C159=3,(IF(F159&gt;(B.2_em_backgrounds!D$6*3),"yes","no")))))))</f>
        <v>yes</v>
      </c>
      <c r="AE159" s="6"/>
      <c r="AF159" s="6" t="str">
        <f>IF($C159=1,(IF(H159&gt;(B.2_em_backgrounds!F$4*3),"yes","no")),(IF($C159=2,(IF(H159&gt;(B.2_em_backgrounds!F$5*3),"yes","no")),(IF($C159=3,(IF(H159&gt;(B.2_em_backgrounds!F$6*3),"yes","no")))))))</f>
        <v>yes</v>
      </c>
      <c r="AG159" s="6"/>
      <c r="AH159" s="6" t="str">
        <f>IF($C159=1,(IF(J159&gt;(B.2_em_backgrounds!H$4*3),"yes","no")),(IF($C159=2,(IF(J159&gt;(B.2_em_backgrounds!H$5*3),"yes","no")),(IF($C159=3,(IF(J159&gt;(B.2_em_backgrounds!H$6*3),"yes","no")))))))</f>
        <v>yes</v>
      </c>
      <c r="AK159" s="59">
        <v>156</v>
      </c>
    </row>
    <row r="160" spans="1:37" customFormat="1" x14ac:dyDescent="0.25">
      <c r="A160" s="94" t="s">
        <v>81</v>
      </c>
      <c r="B160" s="87"/>
      <c r="C160" s="86">
        <v>1</v>
      </c>
      <c r="D160" s="87">
        <v>4.8935811255807815E-2</v>
      </c>
      <c r="E160" s="87">
        <v>11.301253388220895</v>
      </c>
      <c r="F160" s="87">
        <v>29.713365588526408</v>
      </c>
      <c r="G160" s="87">
        <v>0.45863171706311529</v>
      </c>
      <c r="H160" s="87">
        <v>14.846719518593767</v>
      </c>
      <c r="I160" s="87">
        <v>0.64882078889199113</v>
      </c>
      <c r="J160" s="87">
        <v>29.58355110148894</v>
      </c>
      <c r="K160" s="87">
        <v>0.45963686804584336</v>
      </c>
      <c r="L160" s="87">
        <v>1.6790346600184199E-3</v>
      </c>
      <c r="M160" s="87">
        <v>11.313239028790463</v>
      </c>
      <c r="N160" s="87">
        <v>0.52167834259807411</v>
      </c>
      <c r="O160" s="87">
        <v>0.79962544848594053</v>
      </c>
      <c r="P160" s="87">
        <v>0.99489880368598804</v>
      </c>
      <c r="Q160" s="87">
        <v>0.65344071037956486</v>
      </c>
      <c r="R160" s="87">
        <v>595.57612365556349</v>
      </c>
      <c r="S160" s="87">
        <v>11.313238971742022</v>
      </c>
      <c r="T160" s="87">
        <v>310.69982663048188</v>
      </c>
      <c r="U160" s="87">
        <v>11.32245333104818</v>
      </c>
      <c r="V160" s="87">
        <v>592.53991919590101</v>
      </c>
      <c r="W160" s="87">
        <v>11.313201350990088</v>
      </c>
      <c r="X160" s="87" t="s">
        <v>131</v>
      </c>
      <c r="Y160" s="87" t="s">
        <v>131</v>
      </c>
      <c r="Z160" s="60">
        <v>1.8839040416994607E-2</v>
      </c>
      <c r="AA160" s="6"/>
      <c r="AB160" s="6" t="str">
        <f>IF($C160=1,(IF(D160&gt;(B.2_em_backgrounds!B$4*3),"yes","no")),(IF($C160=2,(IF(D160&gt;(B.2_em_backgrounds!B$5*3),"yes","no")),(IF($C160=3,(IF(D160&gt;(B.2_em_backgrounds!B$6*3),"yes","no")))))))</f>
        <v>yes</v>
      </c>
      <c r="AC160" s="6"/>
      <c r="AD160" s="6" t="str">
        <f>IF($C160=1,(IF(F160&gt;(B.2_em_backgrounds!D$4*3),"yes","no")),(IF($C160=2,(IF(F160&gt;(B.2_em_backgrounds!D$5*3),"yes","no")),(IF($C160=3,(IF(F160&gt;(B.2_em_backgrounds!D$6*3),"yes","no")))))))</f>
        <v>yes</v>
      </c>
      <c r="AE160" s="6"/>
      <c r="AF160" s="6" t="str">
        <f>IF($C160=1,(IF(H160&gt;(B.2_em_backgrounds!F$4*3),"yes","no")),(IF($C160=2,(IF(H160&gt;(B.2_em_backgrounds!F$5*3),"yes","no")),(IF($C160=3,(IF(H160&gt;(B.2_em_backgrounds!F$6*3),"yes","no")))))))</f>
        <v>yes</v>
      </c>
      <c r="AG160" s="6"/>
      <c r="AH160" s="6" t="str">
        <f>IF($C160=1,(IF(J160&gt;(B.2_em_backgrounds!H$4*3),"yes","no")),(IF($C160=2,(IF(J160&gt;(B.2_em_backgrounds!H$5*3),"yes","no")),(IF($C160=3,(IF(J160&gt;(B.2_em_backgrounds!H$6*3),"yes","no")))))))</f>
        <v>yes</v>
      </c>
      <c r="AK160" s="59">
        <v>157</v>
      </c>
    </row>
    <row r="161" spans="1:37" customFormat="1" x14ac:dyDescent="0.25">
      <c r="A161" s="94" t="s">
        <v>82</v>
      </c>
      <c r="B161" s="86"/>
      <c r="C161" s="86">
        <v>1</v>
      </c>
      <c r="D161" s="87">
        <v>8.5185811720303609E-2</v>
      </c>
      <c r="E161" s="87">
        <v>8.5655721110653538</v>
      </c>
      <c r="F161" s="87">
        <v>42.511550937995722</v>
      </c>
      <c r="G161" s="87">
        <v>0.38343039230846726</v>
      </c>
      <c r="H161" s="87">
        <v>25.944247953864497</v>
      </c>
      <c r="I161" s="87">
        <v>0.49081685186012014</v>
      </c>
      <c r="J161" s="87">
        <v>41.934234653952366</v>
      </c>
      <c r="K161" s="87">
        <v>0.38606074830342563</v>
      </c>
      <c r="L161" s="87">
        <v>2.042890232159983E-3</v>
      </c>
      <c r="M161" s="87">
        <v>8.5776891166259706</v>
      </c>
      <c r="N161" s="87">
        <v>0.63717435311322956</v>
      </c>
      <c r="O161" s="87">
        <v>0.62929280759226758</v>
      </c>
      <c r="P161" s="87">
        <v>0.9856942492018177</v>
      </c>
      <c r="Q161" s="87">
        <v>0.54903317453913758</v>
      </c>
      <c r="R161" s="87">
        <v>489.49911187337642</v>
      </c>
      <c r="S161" s="87">
        <v>8.5776890413839535</v>
      </c>
      <c r="T161" s="87">
        <v>311.8969440572173</v>
      </c>
      <c r="U161" s="87">
        <v>8.5830402332053506</v>
      </c>
      <c r="V161" s="87">
        <v>482.49804438454936</v>
      </c>
      <c r="W161" s="87">
        <v>8.5777036031821403</v>
      </c>
      <c r="X161" s="87" t="s">
        <v>131</v>
      </c>
      <c r="Y161" s="87" t="s">
        <v>131</v>
      </c>
      <c r="Z161" s="60">
        <v>2.6692993723424846E-2</v>
      </c>
      <c r="AA161" s="6"/>
      <c r="AB161" s="6" t="str">
        <f>IF($C161=1,(IF(D161&gt;(B.2_em_backgrounds!B$4*3),"yes","no")),(IF($C161=2,(IF(D161&gt;(B.2_em_backgrounds!B$5*3),"yes","no")),(IF($C161=3,(IF(D161&gt;(B.2_em_backgrounds!B$6*3),"yes","no")))))))</f>
        <v>yes</v>
      </c>
      <c r="AC161" s="6"/>
      <c r="AD161" s="6" t="str">
        <f>IF($C161=1,(IF(F161&gt;(B.2_em_backgrounds!D$4*3),"yes","no")),(IF($C161=2,(IF(F161&gt;(B.2_em_backgrounds!D$5*3),"yes","no")),(IF($C161=3,(IF(F161&gt;(B.2_em_backgrounds!D$6*3),"yes","no")))))))</f>
        <v>yes</v>
      </c>
      <c r="AE161" s="6"/>
      <c r="AF161" s="6" t="str">
        <f>IF($C161=1,(IF(H161&gt;(B.2_em_backgrounds!F$4*3),"yes","no")),(IF($C161=2,(IF(H161&gt;(B.2_em_backgrounds!F$5*3),"yes","no")),(IF($C161=3,(IF(H161&gt;(B.2_em_backgrounds!F$6*3),"yes","no")))))))</f>
        <v>yes</v>
      </c>
      <c r="AG161" s="6"/>
      <c r="AH161" s="6" t="str">
        <f>IF($C161=1,(IF(J161&gt;(B.2_em_backgrounds!H$4*3),"yes","no")),(IF($C161=2,(IF(J161&gt;(B.2_em_backgrounds!H$5*3),"yes","no")),(IF($C161=3,(IF(J161&gt;(B.2_em_backgrounds!H$6*3),"yes","no")))))))</f>
        <v>yes</v>
      </c>
      <c r="AK161" s="59">
        <v>158</v>
      </c>
    </row>
    <row r="162" spans="1:37" customFormat="1" x14ac:dyDescent="0.25">
      <c r="A162" s="94" t="s">
        <v>83</v>
      </c>
      <c r="B162" s="86"/>
      <c r="C162" s="86">
        <v>1</v>
      </c>
      <c r="D162" s="87">
        <v>4.8935811252057808E-2</v>
      </c>
      <c r="E162" s="87">
        <v>11.301253388653908</v>
      </c>
      <c r="F162" s="87">
        <v>108.30655118729844</v>
      </c>
      <c r="G162" s="87">
        <v>0.24022192635252371</v>
      </c>
      <c r="H162" s="87">
        <v>36.427413418747889</v>
      </c>
      <c r="I162" s="87">
        <v>0.41421501848016351</v>
      </c>
      <c r="J162" s="87">
        <v>158.38946501060155</v>
      </c>
      <c r="K162" s="87">
        <v>0.19864464534166359</v>
      </c>
      <c r="L162" s="87">
        <v>4.6063483822723851E-4</v>
      </c>
      <c r="M162" s="87">
        <v>11.306491093807097</v>
      </c>
      <c r="N162" s="87">
        <v>0.35115411150671444</v>
      </c>
      <c r="O162" s="87">
        <v>0.48720636829447728</v>
      </c>
      <c r="P162" s="87">
        <v>1.461342504479096</v>
      </c>
      <c r="Q162" s="87">
        <v>0.32022168671332929</v>
      </c>
      <c r="R162" s="87">
        <v>2170.9017019763382</v>
      </c>
      <c r="S162" s="87">
        <v>11.306491036724609</v>
      </c>
      <c r="T162" s="87">
        <v>762.32268148493813</v>
      </c>
      <c r="U162" s="87">
        <v>11.311434706039162</v>
      </c>
      <c r="V162" s="87">
        <v>3172.4413504007052</v>
      </c>
      <c r="W162" s="87">
        <v>11.305605621216719</v>
      </c>
      <c r="X162" s="87" t="s">
        <v>131</v>
      </c>
      <c r="Y162" s="87" t="s">
        <v>131</v>
      </c>
      <c r="Z162" s="60">
        <v>0.10130688277936914</v>
      </c>
      <c r="AA162" s="6"/>
      <c r="AB162" s="6" t="str">
        <f>IF($C162=1,(IF(D162&gt;(B.2_em_backgrounds!B$4*3),"yes","no")),(IF($C162=2,(IF(D162&gt;(B.2_em_backgrounds!B$5*3),"yes","no")),(IF($C162=3,(IF(D162&gt;(B.2_em_backgrounds!B$6*3),"yes","no")))))))</f>
        <v>yes</v>
      </c>
      <c r="AC162" s="6"/>
      <c r="AD162" s="6" t="str">
        <f>IF($C162=1,(IF(F162&gt;(B.2_em_backgrounds!D$4*3),"yes","no")),(IF($C162=2,(IF(F162&gt;(B.2_em_backgrounds!D$5*3),"yes","no")),(IF($C162=3,(IF(F162&gt;(B.2_em_backgrounds!D$6*3),"yes","no")))))))</f>
        <v>yes</v>
      </c>
      <c r="AE162" s="6"/>
      <c r="AF162" s="6" t="str">
        <f>IF($C162=1,(IF(H162&gt;(B.2_em_backgrounds!F$4*3),"yes","no")),(IF($C162=2,(IF(H162&gt;(B.2_em_backgrounds!F$5*3),"yes","no")),(IF($C162=3,(IF(H162&gt;(B.2_em_backgrounds!F$6*3),"yes","no")))))))</f>
        <v>yes</v>
      </c>
      <c r="AG162" s="6"/>
      <c r="AH162" s="6" t="str">
        <f>IF($C162=1,(IF(J162&gt;(B.2_em_backgrounds!H$4*3),"yes","no")),(IF($C162=2,(IF(J162&gt;(B.2_em_backgrounds!H$5*3),"yes","no")),(IF($C162=3,(IF(J162&gt;(B.2_em_backgrounds!H$6*3),"yes","no")))))))</f>
        <v>yes</v>
      </c>
      <c r="AK162" s="59">
        <v>159</v>
      </c>
    </row>
    <row r="163" spans="1:37" customFormat="1" x14ac:dyDescent="0.25">
      <c r="A163" s="98" t="s">
        <v>84</v>
      </c>
      <c r="B163" s="83"/>
      <c r="C163" s="83">
        <v>1</v>
      </c>
      <c r="D163" s="83">
        <v>1.0185811039881296E-2</v>
      </c>
      <c r="E163" s="83">
        <v>24.77092367072407</v>
      </c>
      <c r="F163" s="83">
        <v>0.18081081350377951</v>
      </c>
      <c r="G163" s="83">
        <v>5.8793296110191964</v>
      </c>
      <c r="H163" s="83">
        <v>0.10733108111586165</v>
      </c>
      <c r="I163" s="83">
        <v>7.6309262576227477</v>
      </c>
      <c r="J163" s="83">
        <v>0.22537162517144832</v>
      </c>
      <c r="K163" s="83">
        <v>5.2661156253877488</v>
      </c>
      <c r="L163" s="83">
        <v>5.7432263166588643E-2</v>
      </c>
      <c r="M163" s="83">
        <v>25.460280483563462</v>
      </c>
      <c r="N163" s="83">
        <v>0.6197624412335303</v>
      </c>
      <c r="O163" s="83">
        <v>9.6335684776802779</v>
      </c>
      <c r="P163" s="83">
        <v>1.2455331404095351</v>
      </c>
      <c r="Q163" s="83">
        <v>7.8932798071890389</v>
      </c>
      <c r="R163" s="83">
        <v>17.411693343800803</v>
      </c>
      <c r="S163" s="83">
        <v>25.460280458214065</v>
      </c>
      <c r="T163" s="83">
        <v>10.791136549556866</v>
      </c>
      <c r="U163" s="83">
        <v>25.920809167983268</v>
      </c>
      <c r="V163" s="83">
        <v>21.686912323565757</v>
      </c>
      <c r="W163" s="83">
        <v>25.325670058136545</v>
      </c>
      <c r="X163" s="83" t="s">
        <v>131</v>
      </c>
      <c r="Y163" s="83" t="s">
        <v>131</v>
      </c>
      <c r="Z163" s="33">
        <v>1.4316214754807308E-4</v>
      </c>
      <c r="AA163" s="33"/>
      <c r="AB163" s="33" t="str">
        <f>IF($C163=1,(IF(D163&gt;(B.2_em_backgrounds!B$4*3),"yes","no")),(IF($C163=2,(IF(D163&gt;(B.2_em_backgrounds!B$5*3),"yes","no")),(IF($C163=3,(IF(D163&gt;(B.2_em_backgrounds!B$6*3),"yes","no")))))))</f>
        <v>no</v>
      </c>
      <c r="AC163" s="33"/>
      <c r="AD163" s="33" t="str">
        <f>IF($C163=1,(IF(F163&gt;(B.2_em_backgrounds!D$4*3),"yes","no")),(IF($C163=2,(IF(F163&gt;(B.2_em_backgrounds!D$5*3),"yes","no")),(IF($C163=3,(IF(F163&gt;(B.2_em_backgrounds!D$6*3),"yes","no")))))))</f>
        <v>yes</v>
      </c>
      <c r="AE163" s="33"/>
      <c r="AF163" s="33" t="str">
        <f>IF($C163=1,(IF(H163&gt;(B.2_em_backgrounds!F$4*3),"yes","no")),(IF($C163=2,(IF(H163&gt;(B.2_em_backgrounds!F$5*3),"yes","no")),(IF($C163=3,(IF(H163&gt;(B.2_em_backgrounds!F$6*3),"yes","no")))))))</f>
        <v>no</v>
      </c>
      <c r="AG163" s="33"/>
      <c r="AH163" s="33" t="str">
        <f>IF($C163=1,(IF(J163&gt;(B.2_em_backgrounds!H$4*3),"yes","no")),(IF($C163=2,(IF(J163&gt;(B.2_em_backgrounds!H$5*3),"yes","no")),(IF($C163=3,(IF(J163&gt;(B.2_em_backgrounds!H$6*3),"yes","no")))))))</f>
        <v>yes</v>
      </c>
      <c r="AK163" s="59">
        <v>160</v>
      </c>
    </row>
    <row r="164" spans="1:37" customFormat="1" x14ac:dyDescent="0.25">
      <c r="A164" s="94" t="s">
        <v>85</v>
      </c>
      <c r="B164" s="87"/>
      <c r="C164" s="86">
        <v>1</v>
      </c>
      <c r="D164" s="87">
        <v>1.9560811097746572E-2</v>
      </c>
      <c r="E164" s="87">
        <v>17.875021759772821</v>
      </c>
      <c r="F164" s="87">
        <v>6.5289385703142981</v>
      </c>
      <c r="G164" s="87">
        <v>0.9784051217171833</v>
      </c>
      <c r="H164" s="87">
        <v>3.2454567393217659</v>
      </c>
      <c r="I164" s="87">
        <v>1.3877207955273403</v>
      </c>
      <c r="J164" s="87">
        <v>6.4309993369283429</v>
      </c>
      <c r="K164" s="87">
        <v>0.98582715380261476</v>
      </c>
      <c r="L164" s="87">
        <v>3.0544216681797731E-3</v>
      </c>
      <c r="M164" s="87">
        <v>17.903474121533836</v>
      </c>
      <c r="N164" s="87">
        <v>0.5189880905441111</v>
      </c>
      <c r="O164" s="87">
        <v>1.7003337844120798</v>
      </c>
      <c r="P164" s="87">
        <v>0.98427472615976397</v>
      </c>
      <c r="Q164" s="87">
        <v>1.3908657084690375</v>
      </c>
      <c r="R164" s="87">
        <v>327.39191340697732</v>
      </c>
      <c r="S164" s="87">
        <v>17.903474085484813</v>
      </c>
      <c r="T164" s="87">
        <v>169.91286578195152</v>
      </c>
      <c r="U164" s="87">
        <v>17.930444076809206</v>
      </c>
      <c r="V164" s="87">
        <v>322.24464436600175</v>
      </c>
      <c r="W164" s="87">
        <v>17.903831676552628</v>
      </c>
      <c r="X164" s="87" t="s">
        <v>131</v>
      </c>
      <c r="Y164" s="87" t="s">
        <v>131</v>
      </c>
      <c r="Z164" s="60">
        <v>4.0137224559056179E-3</v>
      </c>
      <c r="AA164" s="6"/>
      <c r="AB164" s="6" t="str">
        <f>IF($C164=1,(IF(D164&gt;(B.2_em_backgrounds!B$4*3),"yes","no")),(IF($C164=2,(IF(D164&gt;(B.2_em_backgrounds!B$5*3),"yes","no")),(IF($C164=3,(IF(D164&gt;(B.2_em_backgrounds!B$6*3),"yes","no")))))))</f>
        <v>yes</v>
      </c>
      <c r="AC164" s="6"/>
      <c r="AD164" s="6" t="str">
        <f>IF($C164=1,(IF(F164&gt;(B.2_em_backgrounds!D$4*3),"yes","no")),(IF($C164=2,(IF(F164&gt;(B.2_em_backgrounds!D$5*3),"yes","no")),(IF($C164=3,(IF(F164&gt;(B.2_em_backgrounds!D$6*3),"yes","no")))))))</f>
        <v>yes</v>
      </c>
      <c r="AE164" s="6"/>
      <c r="AF164" s="6" t="str">
        <f>IF($C164=1,(IF(H164&gt;(B.2_em_backgrounds!F$4*3),"yes","no")),(IF($C164=2,(IF(H164&gt;(B.2_em_backgrounds!F$5*3),"yes","no")),(IF($C164=3,(IF(H164&gt;(B.2_em_backgrounds!F$6*3),"yes","no")))))))</f>
        <v>yes</v>
      </c>
      <c r="AG164" s="6"/>
      <c r="AH164" s="6" t="str">
        <f>IF($C164=1,(IF(J164&gt;(B.2_em_backgrounds!H$4*3),"yes","no")),(IF($C164=2,(IF(J164&gt;(B.2_em_backgrounds!H$5*3),"yes","no")),(IF($C164=3,(IF(J164&gt;(B.2_em_backgrounds!H$6*3),"yes","no")))))))</f>
        <v>yes</v>
      </c>
      <c r="AK164" s="59">
        <v>161</v>
      </c>
    </row>
    <row r="165" spans="1:37" customFormat="1" x14ac:dyDescent="0.25">
      <c r="A165" s="98" t="s">
        <v>72</v>
      </c>
      <c r="B165" s="83"/>
      <c r="C165" s="83">
        <v>1</v>
      </c>
      <c r="D165" s="83">
        <v>1.5810811080600465E-2</v>
      </c>
      <c r="E165" s="83">
        <v>19.882131137126908</v>
      </c>
      <c r="F165" s="83">
        <v>0.16081081305108366</v>
      </c>
      <c r="G165" s="83">
        <v>6.2342237429408369</v>
      </c>
      <c r="H165" s="83">
        <v>6.7956080681238054E-2</v>
      </c>
      <c r="I165" s="83">
        <v>9.5901598702948228</v>
      </c>
      <c r="J165" s="83">
        <v>0.29412162765795169</v>
      </c>
      <c r="K165" s="83">
        <v>4.609741034549045</v>
      </c>
      <c r="L165" s="83">
        <v>0.10023597452014472</v>
      </c>
      <c r="M165" s="83">
        <v>20.838075495516275</v>
      </c>
      <c r="N165" s="83">
        <v>0.44120174909344767</v>
      </c>
      <c r="O165" s="83">
        <v>11.438741250886485</v>
      </c>
      <c r="P165" s="83">
        <v>1.8276463530860423</v>
      </c>
      <c r="Q165" s="83">
        <v>7.7537496569253932</v>
      </c>
      <c r="R165" s="83">
        <v>9.9763878097093368</v>
      </c>
      <c r="S165" s="83">
        <v>20.838075464543998</v>
      </c>
      <c r="T165" s="83">
        <v>4.4016091233089938</v>
      </c>
      <c r="U165" s="83">
        <v>22.075528482113764</v>
      </c>
      <c r="V165" s="83">
        <v>18.233368687030875</v>
      </c>
      <c r="W165" s="83">
        <v>20.410972087882524</v>
      </c>
      <c r="X165" s="83" t="s">
        <v>131</v>
      </c>
      <c r="Y165" s="83" t="s">
        <v>131</v>
      </c>
      <c r="Z165" s="33">
        <v>1.9159005286368945E-4</v>
      </c>
      <c r="AA165" s="33"/>
      <c r="AB165" s="33" t="str">
        <f>IF($C165=1,(IF(D165&gt;(B.2_em_backgrounds!B$4*3),"yes","no")),(IF($C165=2,(IF(D165&gt;(B.2_em_backgrounds!B$5*3),"yes","no")),(IF($C165=3,(IF(D165&gt;(B.2_em_backgrounds!B$6*3),"yes","no")))))))</f>
        <v>yes</v>
      </c>
      <c r="AC165" s="33"/>
      <c r="AD165" s="33" t="str">
        <f>IF($C165=1,(IF(F165&gt;(B.2_em_backgrounds!D$4*3),"yes","no")),(IF($C165=2,(IF(F165&gt;(B.2_em_backgrounds!D$5*3),"yes","no")),(IF($C165=3,(IF(F165&gt;(B.2_em_backgrounds!D$6*3),"yes","no")))))))</f>
        <v>yes</v>
      </c>
      <c r="AE165" s="33"/>
      <c r="AF165" s="33" t="str">
        <f>IF($C165=1,(IF(H165&gt;(B.2_em_backgrounds!F$4*3),"yes","no")),(IF($C165=2,(IF(H165&gt;(B.2_em_backgrounds!F$5*3),"yes","no")),(IF($C165=3,(IF(H165&gt;(B.2_em_backgrounds!F$6*3),"yes","no")))))))</f>
        <v>no</v>
      </c>
      <c r="AG165" s="33"/>
      <c r="AH165" s="33" t="str">
        <f>IF($C165=1,(IF(J165&gt;(B.2_em_backgrounds!H$4*3),"yes","no")),(IF($C165=2,(IF(J165&gt;(B.2_em_backgrounds!H$5*3),"yes","no")),(IF($C165=3,(IF(J165&gt;(B.2_em_backgrounds!H$6*3),"yes","no")))))))</f>
        <v>yes</v>
      </c>
      <c r="AK165" s="59">
        <v>162</v>
      </c>
    </row>
    <row r="166" spans="1:37" s="59" customFormat="1" x14ac:dyDescent="0.25">
      <c r="A166" s="94" t="s">
        <v>86</v>
      </c>
      <c r="B166" s="86"/>
      <c r="C166" s="86">
        <v>1</v>
      </c>
      <c r="D166" s="102">
        <v>3.8310811213477181E-2</v>
      </c>
      <c r="E166" s="102">
        <v>12.772600678456914</v>
      </c>
      <c r="F166" s="102">
        <v>0.45956082541455762</v>
      </c>
      <c r="G166" s="102">
        <v>3.6878097506880443</v>
      </c>
      <c r="H166" s="102">
        <v>0.39858109058986424</v>
      </c>
      <c r="I166" s="102">
        <v>3.9598766976336663</v>
      </c>
      <c r="J166" s="102">
        <v>0.63162164776737728</v>
      </c>
      <c r="K166" s="102">
        <v>3.1456580124855016</v>
      </c>
      <c r="L166" s="102">
        <v>8.4989067190152853E-2</v>
      </c>
      <c r="M166" s="102">
        <v>13.296615169826683</v>
      </c>
      <c r="N166" s="102">
        <v>0.90551956906932829</v>
      </c>
      <c r="O166" s="102">
        <v>5.4118992606665897</v>
      </c>
      <c r="P166" s="102">
        <v>1.3733918210458509</v>
      </c>
      <c r="Q166" s="102">
        <v>4.8477294425743418</v>
      </c>
      <c r="R166" s="102">
        <v>11.766136367395855</v>
      </c>
      <c r="S166" s="102">
        <v>13.296615121287818</v>
      </c>
      <c r="T166" s="102">
        <v>10.654489418855578</v>
      </c>
      <c r="U166" s="102">
        <v>13.374550625148926</v>
      </c>
      <c r="V166" s="102">
        <v>16.159568530294688</v>
      </c>
      <c r="W166" s="102">
        <v>13.156497369575042</v>
      </c>
      <c r="X166" s="102" t="s">
        <v>131</v>
      </c>
      <c r="Y166" s="102" t="s">
        <v>131</v>
      </c>
      <c r="Z166" s="60">
        <v>4.0483760329427984E-4</v>
      </c>
      <c r="AA166" s="60"/>
      <c r="AB166" s="60" t="str">
        <f>IF($C166=1,(IF(D166&gt;(B.2_em_backgrounds!B$4*3),"yes","no")),(IF($C166=2,(IF(D166&gt;(B.2_em_backgrounds!B$5*3),"yes","no")),(IF($C166=3,(IF(D166&gt;(B.2_em_backgrounds!B$6*3),"yes","no")))))))</f>
        <v>yes</v>
      </c>
      <c r="AC166" s="60"/>
      <c r="AD166" s="60" t="str">
        <f>IF($C166=1,(IF(F166&gt;(B.2_em_backgrounds!D$4*3),"yes","no")),(IF($C166=2,(IF(F166&gt;(B.2_em_backgrounds!D$5*3),"yes","no")),(IF($C166=3,(IF(F166&gt;(B.2_em_backgrounds!D$6*3),"yes","no")))))))</f>
        <v>yes</v>
      </c>
      <c r="AE166" s="60"/>
      <c r="AF166" s="60" t="str">
        <f>IF($C166=1,(IF(H166&gt;(B.2_em_backgrounds!F$4*3),"yes","no")),(IF($C166=2,(IF(H166&gt;(B.2_em_backgrounds!F$5*3),"yes","no")),(IF($C166=3,(IF(H166&gt;(B.2_em_backgrounds!F$6*3),"yes","no")))))))</f>
        <v>yes</v>
      </c>
      <c r="AG166" s="60"/>
      <c r="AH166" s="60" t="str">
        <f>IF($C166=1,(IF(J166&gt;(B.2_em_backgrounds!H$4*3),"yes","no")),(IF($C166=2,(IF(J166&gt;(B.2_em_backgrounds!H$5*3),"yes","no")),(IF($C166=3,(IF(J166&gt;(B.2_em_backgrounds!H$6*3),"yes","no")))))))</f>
        <v>yes</v>
      </c>
      <c r="AK166" s="59">
        <v>163</v>
      </c>
    </row>
    <row r="167" spans="1:37" customFormat="1" x14ac:dyDescent="0.25">
      <c r="A167" s="96" t="s">
        <v>87</v>
      </c>
      <c r="B167" s="97"/>
      <c r="C167" s="86">
        <v>1</v>
      </c>
      <c r="D167" s="97">
        <v>2.0810811089711962E-2</v>
      </c>
      <c r="E167" s="97">
        <v>17.329877994371483</v>
      </c>
      <c r="F167" s="97">
        <v>0.29143581690459014</v>
      </c>
      <c r="G167" s="97">
        <v>4.6309335186094964</v>
      </c>
      <c r="H167" s="97">
        <v>0.18358108265584741</v>
      </c>
      <c r="I167" s="97">
        <v>5.8348009540957326</v>
      </c>
      <c r="J167" s="97">
        <v>0.53162164042791826</v>
      </c>
      <c r="K167" s="97">
        <v>3.428772599097516</v>
      </c>
      <c r="L167" s="97">
        <v>7.2799902487348092E-2</v>
      </c>
      <c r="M167" s="97">
        <v>17.939646670975975</v>
      </c>
      <c r="N167" s="97">
        <v>0.65767169645535872</v>
      </c>
      <c r="O167" s="97">
        <v>7.4497340098535778</v>
      </c>
      <c r="P167" s="97">
        <v>1.8228048596451987</v>
      </c>
      <c r="Q167" s="97">
        <v>5.7625864375053819</v>
      </c>
      <c r="R167" s="97">
        <v>13.736185353694619</v>
      </c>
      <c r="S167" s="97">
        <v>17.939646634999647</v>
      </c>
      <c r="T167" s="97">
        <v>9.0339195596667281</v>
      </c>
      <c r="U167" s="97">
        <v>18.287378881256029</v>
      </c>
      <c r="V167" s="97">
        <v>25.038467657493115</v>
      </c>
      <c r="W167" s="97">
        <v>17.66748661946361</v>
      </c>
      <c r="X167" s="97" t="s">
        <v>131</v>
      </c>
      <c r="Y167" s="97" t="s">
        <v>131</v>
      </c>
      <c r="Z167" s="60">
        <v>3.3986843643115809E-4</v>
      </c>
      <c r="AA167" s="6"/>
      <c r="AB167" s="6" t="str">
        <f>IF($C167=1,(IF(D167&gt;(B.2_em_backgrounds!B$4*3),"yes","no")),(IF($C167=2,(IF(D167&gt;(B.2_em_backgrounds!B$5*3),"yes","no")),(IF($C167=3,(IF(D167&gt;(B.2_em_backgrounds!B$6*3),"yes","no")))))))</f>
        <v>yes</v>
      </c>
      <c r="AC167" s="6"/>
      <c r="AD167" s="6" t="str">
        <f>IF($C167=1,(IF(F167&gt;(B.2_em_backgrounds!D$4*3),"yes","no")),(IF($C167=2,(IF(F167&gt;(B.2_em_backgrounds!D$5*3),"yes","no")),(IF($C167=3,(IF(F167&gt;(B.2_em_backgrounds!D$6*3),"yes","no")))))))</f>
        <v>yes</v>
      </c>
      <c r="AE167" s="6"/>
      <c r="AF167" s="6" t="str">
        <f>IF($C167=1,(IF(H167&gt;(B.2_em_backgrounds!F$4*3),"yes","no")),(IF($C167=2,(IF(H167&gt;(B.2_em_backgrounds!F$5*3),"yes","no")),(IF($C167=3,(IF(H167&gt;(B.2_em_backgrounds!F$6*3),"yes","no")))))))</f>
        <v>yes</v>
      </c>
      <c r="AG167" s="6"/>
      <c r="AH167" s="6" t="str">
        <f>IF($C167=1,(IF(J167&gt;(B.2_em_backgrounds!H$4*3),"yes","no")),(IF($C167=2,(IF(J167&gt;(B.2_em_backgrounds!H$5*3),"yes","no")),(IF($C167=3,(IF(J167&gt;(B.2_em_backgrounds!H$6*3),"yes","no")))))))</f>
        <v>yes</v>
      </c>
      <c r="AK167" s="59">
        <v>164</v>
      </c>
    </row>
    <row r="168" spans="1:37" customFormat="1" x14ac:dyDescent="0.25">
      <c r="A168" s="98" t="s">
        <v>88</v>
      </c>
      <c r="B168" s="83"/>
      <c r="C168" s="83">
        <v>1</v>
      </c>
      <c r="D168" s="83">
        <v>1.1435811043096674E-2</v>
      </c>
      <c r="E168" s="83">
        <v>23.377955266530023</v>
      </c>
      <c r="F168" s="83">
        <v>0.12456081232783778</v>
      </c>
      <c r="G168" s="83">
        <v>7.0835227450585876</v>
      </c>
      <c r="H168" s="83">
        <v>0.13420608143917626</v>
      </c>
      <c r="I168" s="83">
        <v>6.8242340078522181</v>
      </c>
      <c r="J168" s="83">
        <v>0.22287162516571196</v>
      </c>
      <c r="K168" s="83">
        <v>5.2955688481233789</v>
      </c>
      <c r="L168" s="83">
        <v>9.3598794281224321E-2</v>
      </c>
      <c r="M168" s="83">
        <v>24.428790249406919</v>
      </c>
      <c r="N168" s="83">
        <v>1.1249025830991743</v>
      </c>
      <c r="O168" s="83">
        <v>9.8363892594569862</v>
      </c>
      <c r="P168" s="83">
        <v>1.7879435352878255</v>
      </c>
      <c r="Q168" s="83">
        <v>8.8444739563523633</v>
      </c>
      <c r="R168" s="83">
        <v>10.68382303400786</v>
      </c>
      <c r="S168" s="83">
        <v>24.428790222987161</v>
      </c>
      <c r="T168" s="83">
        <v>12.018285718003897</v>
      </c>
      <c r="U168" s="83">
        <v>24.354827347174865</v>
      </c>
      <c r="V168" s="83">
        <v>19.10213506902242</v>
      </c>
      <c r="W168" s="83">
        <v>23.971457454270407</v>
      </c>
      <c r="X168" s="83" t="s">
        <v>131</v>
      </c>
      <c r="Y168" s="83" t="s">
        <v>131</v>
      </c>
      <c r="Z168" s="33">
        <v>1.6845762619365887E-3</v>
      </c>
      <c r="AA168" s="33"/>
      <c r="AB168" s="33" t="str">
        <f>IF($C168=1,(IF(D168&gt;(B.2_em_backgrounds!B$4*3),"yes","no")),(IF($C168=2,(IF(D168&gt;(B.2_em_backgrounds!B$5*3),"yes","no")),(IF($C168=3,(IF(D168&gt;(B.2_em_backgrounds!B$6*3),"yes","no")))))))</f>
        <v>yes</v>
      </c>
      <c r="AC168" s="33"/>
      <c r="AD168" s="33" t="str">
        <f>IF($C168=1,(IF(F168&gt;(B.2_em_backgrounds!D$4*3),"yes","no")),(IF($C168=2,(IF(F168&gt;(B.2_em_backgrounds!D$5*3),"yes","no")),(IF($C168=3,(IF(F168&gt;(B.2_em_backgrounds!D$6*3),"yes","no")))))))</f>
        <v>yes</v>
      </c>
      <c r="AE168" s="33"/>
      <c r="AF168" s="33" t="str">
        <f>IF($C168=1,(IF(H168&gt;(B.2_em_backgrounds!F$4*3),"yes","no")),(IF($C168=2,(IF(H168&gt;(B.2_em_backgrounds!F$5*3),"yes","no")),(IF($C168=3,(IF(H168&gt;(B.2_em_backgrounds!F$6*3),"yes","no")))))))</f>
        <v>no</v>
      </c>
      <c r="AG168" s="33"/>
      <c r="AH168" s="33" t="str">
        <f>IF($C168=1,(IF(J168&gt;(B.2_em_backgrounds!H$4*3),"yes","no")),(IF($C168=2,(IF(J168&gt;(B.2_em_backgrounds!H$5*3),"yes","no")),(IF($C168=3,(IF(J168&gt;(B.2_em_backgrounds!H$6*3),"yes","no")))))))</f>
        <v>yes</v>
      </c>
      <c r="AK168" s="59">
        <v>165</v>
      </c>
    </row>
    <row r="169" spans="1:37" customFormat="1" x14ac:dyDescent="0.25">
      <c r="A169" s="98" t="s">
        <v>89</v>
      </c>
      <c r="B169" s="83"/>
      <c r="C169" s="83">
        <v>1</v>
      </c>
      <c r="D169" s="83">
        <v>-1.0641889928070507E-3</v>
      </c>
      <c r="E169" s="83" t="s">
        <v>1</v>
      </c>
      <c r="F169" s="83">
        <v>1.8935811088638892E-2</v>
      </c>
      <c r="G169" s="83">
        <v>18.167620631318236</v>
      </c>
      <c r="H169" s="83">
        <v>9.0456080700844405E-2</v>
      </c>
      <c r="I169" s="83">
        <v>8.3122983992914623</v>
      </c>
      <c r="J169" s="83">
        <v>3.5996621676909479E-2</v>
      </c>
      <c r="K169" s="83">
        <v>13.176775201372795</v>
      </c>
      <c r="L169" s="83">
        <v>-5.72953749265507E-2</v>
      </c>
      <c r="M169" s="83" t="e">
        <v>#VALUE!</v>
      </c>
      <c r="N169" s="83">
        <v>4.9874436772703783</v>
      </c>
      <c r="O169" s="83">
        <v>19.979109926927055</v>
      </c>
      <c r="P169" s="83">
        <v>1.8995830364992103</v>
      </c>
      <c r="Q169" s="83">
        <v>22.443155298901967</v>
      </c>
      <c r="R169" s="83">
        <v>-17.453292793336981</v>
      </c>
      <c r="S169" s="83" t="e">
        <v>#VALUE!</v>
      </c>
      <c r="T169" s="83">
        <v>-87.047500133677417</v>
      </c>
      <c r="U169" s="83" t="e">
        <v>#VALUE!</v>
      </c>
      <c r="V169" s="83">
        <v>-33.154087819776962</v>
      </c>
      <c r="W169" s="83" t="e">
        <v>#VALUE!</v>
      </c>
      <c r="X169" s="83" t="s">
        <v>131</v>
      </c>
      <c r="Y169" s="83" t="s">
        <v>131</v>
      </c>
      <c r="Z169" s="33">
        <v>2.2568198859122774E-5</v>
      </c>
      <c r="AA169" s="33"/>
      <c r="AB169" s="33" t="str">
        <f>IF($C169=1,(IF(D169&gt;(B.2_em_backgrounds!B$4*3),"yes","no")),(IF($C169=2,(IF(D169&gt;(B.2_em_backgrounds!B$5*3),"yes","no")),(IF($C169=3,(IF(D169&gt;(B.2_em_backgrounds!B$6*3),"yes","no")))))))</f>
        <v>no</v>
      </c>
      <c r="AC169" s="33"/>
      <c r="AD169" s="33" t="str">
        <f>IF($C169=1,(IF(F169&gt;(B.2_em_backgrounds!D$4*3),"yes","no")),(IF($C169=2,(IF(F169&gt;(B.2_em_backgrounds!D$5*3),"yes","no")),(IF($C169=3,(IF(F169&gt;(B.2_em_backgrounds!D$6*3),"yes","no")))))))</f>
        <v>yes</v>
      </c>
      <c r="AE169" s="33"/>
      <c r="AF169" s="33" t="str">
        <f>IF($C169=1,(IF(H169&gt;(B.2_em_backgrounds!F$4*3),"yes","no")),(IF($C169=2,(IF(H169&gt;(B.2_em_backgrounds!F$5*3),"yes","no")),(IF($C169=3,(IF(H169&gt;(B.2_em_backgrounds!F$6*3),"yes","no")))))))</f>
        <v>no</v>
      </c>
      <c r="AG169" s="33"/>
      <c r="AH169" s="33" t="str">
        <f>IF($C169=1,(IF(J169&gt;(B.2_em_backgrounds!H$4*3),"yes","no")),(IF($C169=2,(IF(J169&gt;(B.2_em_backgrounds!H$5*3),"yes","no")),(IF($C169=3,(IF(J169&gt;(B.2_em_backgrounds!H$6*3),"yes","no")))))))</f>
        <v>yes</v>
      </c>
      <c r="AK169" s="59">
        <v>166</v>
      </c>
    </row>
    <row r="170" spans="1:37" s="59" customFormat="1" x14ac:dyDescent="0.25">
      <c r="A170" s="94" t="s">
        <v>90</v>
      </c>
      <c r="B170" s="86"/>
      <c r="C170" s="86">
        <v>1</v>
      </c>
      <c r="D170" s="102">
        <v>1.4560811073635082E-2</v>
      </c>
      <c r="E170" s="102">
        <v>20.717971208575705</v>
      </c>
      <c r="F170" s="102">
        <v>0.95331086868087933</v>
      </c>
      <c r="G170" s="102">
        <v>2.5604879507533522</v>
      </c>
      <c r="H170" s="102">
        <v>1.1279561599145012</v>
      </c>
      <c r="I170" s="102">
        <v>2.353931922216375</v>
      </c>
      <c r="J170" s="102">
        <v>0.86849666885715993</v>
      </c>
      <c r="K170" s="102">
        <v>2.6826000611602043</v>
      </c>
      <c r="L170" s="102">
        <v>1.5571689591883682E-2</v>
      </c>
      <c r="M170" s="102">
        <v>20.87704805932108</v>
      </c>
      <c r="N170" s="102">
        <v>1.2353266930349627</v>
      </c>
      <c r="O170" s="102">
        <v>3.4792504121224197</v>
      </c>
      <c r="P170" s="102">
        <v>0.91036187957164427</v>
      </c>
      <c r="Q170" s="102">
        <v>3.7091531774392834</v>
      </c>
      <c r="R170" s="102">
        <v>64.218654526630601</v>
      </c>
      <c r="S170" s="102">
        <v>20.87704802840662</v>
      </c>
      <c r="T170" s="102">
        <v>79.33118704174538</v>
      </c>
      <c r="U170" s="102">
        <v>20.852673194741541</v>
      </c>
      <c r="V170" s="102">
        <v>58.462407065076256</v>
      </c>
      <c r="W170" s="102">
        <v>20.892333634620883</v>
      </c>
      <c r="X170" s="102" t="s">
        <v>131</v>
      </c>
      <c r="Y170" s="102" t="s">
        <v>131</v>
      </c>
      <c r="Z170" s="60">
        <v>5.4782985402240889E-4</v>
      </c>
      <c r="AA170" s="60"/>
      <c r="AB170" s="60" t="str">
        <f>IF($C170=1,(IF(D170&gt;(B.2_em_backgrounds!B$4*3),"yes","no")),(IF($C170=2,(IF(D170&gt;(B.2_em_backgrounds!B$5*3),"yes","no")),(IF($C170=3,(IF(D170&gt;(B.2_em_backgrounds!B$6*3),"yes","no")))))))</f>
        <v>yes</v>
      </c>
      <c r="AC170" s="60"/>
      <c r="AD170" s="60" t="str">
        <f>IF($C170=1,(IF(F170&gt;(B.2_em_backgrounds!D$4*3),"yes","no")),(IF($C170=2,(IF(F170&gt;(B.2_em_backgrounds!D$5*3),"yes","no")),(IF($C170=3,(IF(F170&gt;(B.2_em_backgrounds!D$6*3),"yes","no")))))))</f>
        <v>yes</v>
      </c>
      <c r="AE170" s="60"/>
      <c r="AF170" s="60" t="str">
        <f>IF($C170=1,(IF(H170&gt;(B.2_em_backgrounds!F$4*3),"yes","no")),(IF($C170=2,(IF(H170&gt;(B.2_em_backgrounds!F$5*3),"yes","no")),(IF($C170=3,(IF(H170&gt;(B.2_em_backgrounds!F$6*3),"yes","no")))))))</f>
        <v>yes</v>
      </c>
      <c r="AG170" s="60"/>
      <c r="AH170" s="60" t="str">
        <f>IF($C170=1,(IF(J170&gt;(B.2_em_backgrounds!H$4*3),"yes","no")),(IF($C170=2,(IF(J170&gt;(B.2_em_backgrounds!H$5*3),"yes","no")),(IF($C170=3,(IF(J170&gt;(B.2_em_backgrounds!H$6*3),"yes","no")))))))</f>
        <v>yes</v>
      </c>
      <c r="AK170" s="59">
        <v>167</v>
      </c>
    </row>
    <row r="171" spans="1:37" customFormat="1" x14ac:dyDescent="0.25">
      <c r="A171" s="88" t="s">
        <v>91</v>
      </c>
      <c r="B171" s="90"/>
      <c r="C171" s="86">
        <v>2</v>
      </c>
      <c r="D171" s="86">
        <v>0.24069444866201239</v>
      </c>
      <c r="E171" s="86">
        <v>5.0957366072424701</v>
      </c>
      <c r="F171" s="86">
        <v>50.654529544271554</v>
      </c>
      <c r="G171" s="86">
        <v>0.35126175397058662</v>
      </c>
      <c r="H171" s="86">
        <v>56.72144388198501</v>
      </c>
      <c r="I171" s="86">
        <v>0.33194518230700737</v>
      </c>
      <c r="J171" s="86">
        <v>44.572203077211142</v>
      </c>
      <c r="K171" s="86">
        <v>0.37446217749667471</v>
      </c>
      <c r="L171" s="86">
        <v>4.814224245872638E-3</v>
      </c>
      <c r="M171" s="86">
        <v>5.1186747553734326</v>
      </c>
      <c r="N171" s="86">
        <v>1.1190948349741456</v>
      </c>
      <c r="O171" s="86">
        <v>0.49705965939981483</v>
      </c>
      <c r="P171" s="86">
        <v>0.88754684374156112</v>
      </c>
      <c r="Q171" s="86">
        <v>0.52226180247782661</v>
      </c>
      <c r="R171" s="86">
        <v>207.71433156498784</v>
      </c>
      <c r="S171" s="86">
        <v>5.1186746292855894</v>
      </c>
      <c r="T171" s="86">
        <v>232.45220233526831</v>
      </c>
      <c r="U171" s="86">
        <v>5.1172193079579182</v>
      </c>
      <c r="V171" s="86">
        <v>184.35557535328124</v>
      </c>
      <c r="W171" s="86">
        <v>5.1200208978486241</v>
      </c>
      <c r="X171" s="86" t="s">
        <v>131</v>
      </c>
      <c r="Y171" s="86" t="s">
        <v>131</v>
      </c>
      <c r="Z171" s="60">
        <v>3.9337436917228116E-2</v>
      </c>
      <c r="AA171" s="6"/>
      <c r="AB171" s="6" t="str">
        <f>IF($C171=1,(IF(D171&gt;(B.2_em_backgrounds!B$4*3),"yes","no")),(IF($C171=2,(IF(D171&gt;(B.2_em_backgrounds!B$5*3),"yes","no")),(IF($C171=3,(IF(D171&gt;(B.2_em_backgrounds!B$6*3),"yes","no")))))))</f>
        <v>yes</v>
      </c>
      <c r="AC171" s="6"/>
      <c r="AD171" s="6" t="str">
        <f>IF($C171=1,(IF(F171&gt;(B.2_em_backgrounds!D$4*3),"yes","no")),(IF($C171=2,(IF(F171&gt;(B.2_em_backgrounds!D$5*3),"yes","no")),(IF($C171=3,(IF(F171&gt;(B.2_em_backgrounds!D$6*3),"yes","no")))))))</f>
        <v>yes</v>
      </c>
      <c r="AE171" s="6"/>
      <c r="AF171" s="6" t="str">
        <f>IF($C171=1,(IF(H171&gt;(B.2_em_backgrounds!F$4*3),"yes","no")),(IF($C171=2,(IF(H171&gt;(B.2_em_backgrounds!F$5*3),"yes","no")),(IF($C171=3,(IF(H171&gt;(B.2_em_backgrounds!F$6*3),"yes","no")))))))</f>
        <v>yes</v>
      </c>
      <c r="AG171" s="6"/>
      <c r="AH171" s="6" t="str">
        <f>IF($C171=1,(IF(J171&gt;(B.2_em_backgrounds!H$4*3),"yes","no")),(IF($C171=2,(IF(J171&gt;(B.2_em_backgrounds!H$5*3),"yes","no")),(IF($C171=3,(IF(J171&gt;(B.2_em_backgrounds!H$6*3),"yes","no")))))))</f>
        <v>yes</v>
      </c>
      <c r="AK171" s="59">
        <v>168</v>
      </c>
    </row>
    <row r="172" spans="1:37" customFormat="1" x14ac:dyDescent="0.25">
      <c r="A172" s="88" t="s">
        <v>92</v>
      </c>
      <c r="B172" s="86"/>
      <c r="C172" s="86">
        <v>2</v>
      </c>
      <c r="D172" s="86">
        <v>3.6319444662246778E-2</v>
      </c>
      <c r="E172" s="86">
        <v>13.118084044065178</v>
      </c>
      <c r="F172" s="86">
        <v>3.6787508769424671</v>
      </c>
      <c r="G172" s="86">
        <v>1.3034363229860306</v>
      </c>
      <c r="H172" s="86">
        <v>3.846875916938493</v>
      </c>
      <c r="I172" s="86">
        <v>1.2746352350209891</v>
      </c>
      <c r="J172" s="86">
        <v>3.4108340818775376</v>
      </c>
      <c r="K172" s="86">
        <v>1.3536603609630098</v>
      </c>
      <c r="L172" s="86">
        <v>1.0002702421478266E-2</v>
      </c>
      <c r="M172" s="86">
        <v>13.186887051019301</v>
      </c>
      <c r="N172" s="86">
        <v>1.0450707663282244</v>
      </c>
      <c r="O172" s="86">
        <v>1.8267832689127881</v>
      </c>
      <c r="P172" s="86">
        <v>0.93520255533319907</v>
      </c>
      <c r="Q172" s="86">
        <v>1.8816198524333212</v>
      </c>
      <c r="R172" s="86">
        <v>99.971320659123279</v>
      </c>
      <c r="S172" s="86">
        <v>13.186887002076544</v>
      </c>
      <c r="T172" s="86">
        <v>104.47717963032781</v>
      </c>
      <c r="U172" s="86">
        <v>13.184006911436445</v>
      </c>
      <c r="V172" s="86">
        <v>93.493118074615211</v>
      </c>
      <c r="W172" s="86">
        <v>13.191830269588829</v>
      </c>
      <c r="X172" s="86" t="s">
        <v>131</v>
      </c>
      <c r="Y172" s="86" t="s">
        <v>131</v>
      </c>
      <c r="Z172" s="60">
        <v>2.9386655956797842E-3</v>
      </c>
      <c r="AA172" s="6"/>
      <c r="AB172" s="6" t="str">
        <f>IF($C172=1,(IF(D172&gt;(B.2_em_backgrounds!B$4*3),"yes","no")),(IF($C172=2,(IF(D172&gt;(B.2_em_backgrounds!B$5*3),"yes","no")),(IF($C172=3,(IF(D172&gt;(B.2_em_backgrounds!B$6*3),"yes","no")))))))</f>
        <v>yes</v>
      </c>
      <c r="AC172" s="6"/>
      <c r="AD172" s="6" t="str">
        <f>IF($C172=1,(IF(F172&gt;(B.2_em_backgrounds!D$4*3),"yes","no")),(IF($C172=2,(IF(F172&gt;(B.2_em_backgrounds!D$5*3),"yes","no")),(IF($C172=3,(IF(F172&gt;(B.2_em_backgrounds!D$6*3),"yes","no")))))))</f>
        <v>yes</v>
      </c>
      <c r="AE172" s="6"/>
      <c r="AF172" s="6" t="str">
        <f>IF($C172=1,(IF(H172&gt;(B.2_em_backgrounds!F$4*3),"yes","no")),(IF($C172=2,(IF(H172&gt;(B.2_em_backgrounds!F$5*3),"yes","no")),(IF($C172=3,(IF(H172&gt;(B.2_em_backgrounds!F$6*3),"yes","no")))))))</f>
        <v>yes</v>
      </c>
      <c r="AG172" s="6"/>
      <c r="AH172" s="6" t="str">
        <f>IF($C172=1,(IF(J172&gt;(B.2_em_backgrounds!H$4*3),"yes","no")),(IF($C172=2,(IF(J172&gt;(B.2_em_backgrounds!H$5*3),"yes","no")),(IF($C172=3,(IF(J172&gt;(B.2_em_backgrounds!H$6*3),"yes","no")))))))</f>
        <v>yes</v>
      </c>
      <c r="AK172" s="59">
        <v>169</v>
      </c>
    </row>
    <row r="173" spans="1:37" s="59" customFormat="1" x14ac:dyDescent="0.25">
      <c r="A173" s="94" t="s">
        <v>93</v>
      </c>
      <c r="B173" s="86"/>
      <c r="C173" s="86">
        <v>2</v>
      </c>
      <c r="D173" s="102">
        <v>9.3819445324226064E-2</v>
      </c>
      <c r="E173" s="102">
        <v>8.1619433885952795</v>
      </c>
      <c r="F173" s="102">
        <v>0.24375000441571867</v>
      </c>
      <c r="G173" s="102">
        <v>5.0636967895519529</v>
      </c>
      <c r="H173" s="102">
        <v>0.18500000279916412</v>
      </c>
      <c r="I173" s="102">
        <v>5.8123818932185021</v>
      </c>
      <c r="J173" s="102">
        <v>0.42208334586363322</v>
      </c>
      <c r="K173" s="102">
        <v>3.8480517185102712</v>
      </c>
      <c r="L173" s="102">
        <v>0.3899660117017798</v>
      </c>
      <c r="M173" s="102">
        <v>9.6108927741525001</v>
      </c>
      <c r="N173" s="102">
        <v>0.7585164480257085</v>
      </c>
      <c r="O173" s="102">
        <v>7.7096241367706346</v>
      </c>
      <c r="P173" s="102">
        <v>1.7466225136855613</v>
      </c>
      <c r="Q173" s="102">
        <v>6.3606350196342785</v>
      </c>
      <c r="R173" s="102">
        <v>2.5642834022163803</v>
      </c>
      <c r="S173" s="102">
        <v>9.6108927069992518</v>
      </c>
      <c r="T173" s="102">
        <v>1.9450525331065387</v>
      </c>
      <c r="U173" s="102">
        <v>10.025483400940722</v>
      </c>
      <c r="V173" s="102">
        <v>4.478819961376888</v>
      </c>
      <c r="W173" s="102">
        <v>9.0295449724005543</v>
      </c>
      <c r="X173" s="102" t="s">
        <v>131</v>
      </c>
      <c r="Y173" s="102" t="s">
        <v>131</v>
      </c>
      <c r="Z173" s="60">
        <v>3.6586771989133727E-4</v>
      </c>
      <c r="AA173" s="60"/>
      <c r="AB173" s="60" t="str">
        <f>IF($C173=1,(IF(D173&gt;(B.2_em_backgrounds!B$4*3),"yes","no")),(IF($C173=2,(IF(D173&gt;(B.2_em_backgrounds!B$5*3),"yes","no")),(IF($C173=3,(IF(D173&gt;(B.2_em_backgrounds!B$6*3),"yes","no")))))))</f>
        <v>yes</v>
      </c>
      <c r="AC173" s="60"/>
      <c r="AD173" s="60" t="str">
        <f>IF($C173=1,(IF(F173&gt;(B.2_em_backgrounds!D$4*3),"yes","no")),(IF($C173=2,(IF(F173&gt;(B.2_em_backgrounds!D$5*3),"yes","no")),(IF($C173=3,(IF(F173&gt;(B.2_em_backgrounds!D$6*3),"yes","no")))))))</f>
        <v>yes</v>
      </c>
      <c r="AE173" s="60"/>
      <c r="AF173" s="60" t="str">
        <f>IF($C173=1,(IF(H173&gt;(B.2_em_backgrounds!F$4*3),"yes","no")),(IF($C173=2,(IF(H173&gt;(B.2_em_backgrounds!F$5*3),"yes","no")),(IF($C173=3,(IF(H173&gt;(B.2_em_backgrounds!F$6*3),"yes","no")))))))</f>
        <v>yes</v>
      </c>
      <c r="AG173" s="60"/>
      <c r="AH173" s="60" t="str">
        <f>IF($C173=1,(IF(J173&gt;(B.2_em_backgrounds!H$4*3),"yes","no")),(IF($C173=2,(IF(J173&gt;(B.2_em_backgrounds!H$5*3),"yes","no")),(IF($C173=3,(IF(J173&gt;(B.2_em_backgrounds!H$6*3),"yes","no")))))))</f>
        <v>yes</v>
      </c>
      <c r="AK173" s="59">
        <v>170</v>
      </c>
    </row>
    <row r="174" spans="1:37" customFormat="1" x14ac:dyDescent="0.25">
      <c r="A174" s="99" t="s">
        <v>95</v>
      </c>
      <c r="B174" s="83"/>
      <c r="C174" s="83">
        <v>2</v>
      </c>
      <c r="D174" s="83">
        <v>3.8194444692259783E-3</v>
      </c>
      <c r="E174" s="83">
        <v>40.451991616563085</v>
      </c>
      <c r="F174" s="83">
        <v>3.7500000199687565E-3</v>
      </c>
      <c r="G174" s="83">
        <v>40.824828937690157</v>
      </c>
      <c r="H174" s="83">
        <v>6.2789068840107819E-11</v>
      </c>
      <c r="I174" s="83">
        <v>315499.00025815662</v>
      </c>
      <c r="J174" s="83">
        <v>7.0833333567578063E-3</v>
      </c>
      <c r="K174" s="83">
        <v>29.704426240184191</v>
      </c>
      <c r="L174" s="83">
        <v>1.031923394254634</v>
      </c>
      <c r="M174" s="83">
        <v>57.47296058495035</v>
      </c>
      <c r="N174" s="83">
        <v>1.6733649667027491E-8</v>
      </c>
      <c r="O174" s="83">
        <v>315499.00289949641</v>
      </c>
      <c r="P174" s="83">
        <v>1.905249606510816</v>
      </c>
      <c r="Q174" s="83">
        <v>50.48790693520931</v>
      </c>
      <c r="R174" s="83">
        <v>0.96904806771794161</v>
      </c>
      <c r="S174" s="83">
        <v>57.472960573720677</v>
      </c>
      <c r="T174" s="83">
        <v>1.6215722506738746E-8</v>
      </c>
      <c r="U174" s="83">
        <v>315499.00285162422</v>
      </c>
      <c r="V174" s="83">
        <v>1.8462722002436278</v>
      </c>
      <c r="W174" s="83">
        <v>50.187891213983811</v>
      </c>
      <c r="X174" s="83" t="s">
        <v>131</v>
      </c>
      <c r="Y174" s="83" t="s">
        <v>131</v>
      </c>
      <c r="Z174" s="33">
        <v>6.2080324524021807E-6</v>
      </c>
      <c r="AA174" s="33"/>
      <c r="AB174" s="33" t="str">
        <f>IF($C174=1,(IF(D174&gt;(B.2_em_backgrounds!B$4*3),"yes","no")),(IF($C174=2,(IF(D174&gt;(B.2_em_backgrounds!B$5*3),"yes","no")),(IF($C174=3,(IF(D174&gt;(B.2_em_backgrounds!B$6*3),"yes","no")))))))</f>
        <v>no</v>
      </c>
      <c r="AC174" s="33"/>
      <c r="AD174" s="33" t="str">
        <f>IF($C174=1,(IF(F174&gt;(B.2_em_backgrounds!D$4*3),"yes","no")),(IF($C174=2,(IF(F174&gt;(B.2_em_backgrounds!D$5*3),"yes","no")),(IF($C174=3,(IF(F174&gt;(B.2_em_backgrounds!D$6*3),"yes","no")))))))</f>
        <v>no</v>
      </c>
      <c r="AE174" s="33"/>
      <c r="AF174" s="33" t="str">
        <f>IF($C174=1,(IF(H174&gt;(B.2_em_backgrounds!F$4*3),"yes","no")),(IF($C174=2,(IF(H174&gt;(B.2_em_backgrounds!F$5*3),"yes","no")),(IF($C174=3,(IF(H174&gt;(B.2_em_backgrounds!F$6*3),"yes","no")))))))</f>
        <v>no</v>
      </c>
      <c r="AG174" s="33"/>
      <c r="AH174" s="33" t="str">
        <f>IF($C174=1,(IF(J174&gt;(B.2_em_backgrounds!H$4*3),"yes","no")),(IF($C174=2,(IF(J174&gt;(B.2_em_backgrounds!H$5*3),"yes","no")),(IF($C174=3,(IF(J174&gt;(B.2_em_backgrounds!H$6*3),"yes","no")))))))</f>
        <v>yes</v>
      </c>
      <c r="AK174" s="59">
        <v>171</v>
      </c>
    </row>
    <row r="175" spans="1:37" customFormat="1" x14ac:dyDescent="0.25">
      <c r="A175" s="88" t="s">
        <v>96</v>
      </c>
      <c r="B175" s="89"/>
      <c r="C175" s="86">
        <v>2</v>
      </c>
      <c r="D175" s="86">
        <v>2.1319444524121788E-2</v>
      </c>
      <c r="E175" s="86">
        <v>17.121904334065565</v>
      </c>
      <c r="F175" s="86">
        <v>2.8212505692770926</v>
      </c>
      <c r="G175" s="86">
        <v>1.4883983462666144</v>
      </c>
      <c r="H175" s="86">
        <v>2.9200006002255394</v>
      </c>
      <c r="I175" s="86">
        <v>1.4630141895854616</v>
      </c>
      <c r="J175" s="86">
        <v>2.4577087805773035</v>
      </c>
      <c r="K175" s="86">
        <v>1.5946845923085813</v>
      </c>
      <c r="L175" s="86">
        <v>7.6561908952443919E-3</v>
      </c>
      <c r="M175" s="86">
        <v>17.189701932353746</v>
      </c>
      <c r="N175" s="86">
        <v>1.0343777758695876</v>
      </c>
      <c r="O175" s="86">
        <v>2.0902717615757362</v>
      </c>
      <c r="P175" s="86">
        <v>0.87868706018679432</v>
      </c>
      <c r="Q175" s="86">
        <v>2.1834603807408373</v>
      </c>
      <c r="R175" s="86">
        <v>130.61108126973789</v>
      </c>
      <c r="S175" s="86">
        <v>17.189701894807861</v>
      </c>
      <c r="T175" s="86">
        <v>135.10129665169967</v>
      </c>
      <c r="U175" s="86">
        <v>17.1874731364186</v>
      </c>
      <c r="V175" s="86">
        <v>114.76587855650391</v>
      </c>
      <c r="W175" s="86">
        <v>17.199142056378271</v>
      </c>
      <c r="X175" s="86" t="s">
        <v>131</v>
      </c>
      <c r="Y175" s="86" t="s">
        <v>131</v>
      </c>
      <c r="Z175" s="60">
        <v>2.144590449275033E-3</v>
      </c>
      <c r="AA175" s="6"/>
      <c r="AB175" s="6" t="str">
        <f>IF($C175=1,(IF(D175&gt;(B.2_em_backgrounds!B$4*3),"yes","no")),(IF($C175=2,(IF(D175&gt;(B.2_em_backgrounds!B$5*3),"yes","no")),(IF($C175=3,(IF(D175&gt;(B.2_em_backgrounds!B$6*3),"yes","no")))))))</f>
        <v>yes</v>
      </c>
      <c r="AC175" s="6"/>
      <c r="AD175" s="6" t="str">
        <f>IF($C175=1,(IF(F175&gt;(B.2_em_backgrounds!D$4*3),"yes","no")),(IF($C175=2,(IF(F175&gt;(B.2_em_backgrounds!D$5*3),"yes","no")),(IF($C175=3,(IF(F175&gt;(B.2_em_backgrounds!D$6*3),"yes","no")))))))</f>
        <v>yes</v>
      </c>
      <c r="AE175" s="6"/>
      <c r="AF175" s="6" t="str">
        <f>IF($C175=1,(IF(H175&gt;(B.2_em_backgrounds!F$4*3),"yes","no")),(IF($C175=2,(IF(H175&gt;(B.2_em_backgrounds!F$5*3),"yes","no")),(IF($C175=3,(IF(H175&gt;(B.2_em_backgrounds!F$6*3),"yes","no")))))))</f>
        <v>yes</v>
      </c>
      <c r="AG175" s="6"/>
      <c r="AH175" s="6" t="str">
        <f>IF($C175=1,(IF(J175&gt;(B.2_em_backgrounds!H$4*3),"yes","no")),(IF($C175=2,(IF(J175&gt;(B.2_em_backgrounds!H$5*3),"yes","no")),(IF($C175=3,(IF(J175&gt;(B.2_em_backgrounds!H$6*3),"yes","no")))))))</f>
        <v>yes</v>
      </c>
      <c r="AK175" s="59">
        <v>172</v>
      </c>
    </row>
    <row r="176" spans="1:37" customFormat="1" x14ac:dyDescent="0.25">
      <c r="A176" s="93" t="s">
        <v>97</v>
      </c>
      <c r="B176" s="89"/>
      <c r="C176" s="86">
        <v>2</v>
      </c>
      <c r="D176" s="86">
        <v>0.12256944569459065</v>
      </c>
      <c r="E176" s="86">
        <v>7.1408333474702461</v>
      </c>
      <c r="F176" s="86">
        <v>0.48750001594603115</v>
      </c>
      <c r="G176" s="86">
        <v>3.5805743116372168</v>
      </c>
      <c r="H176" s="86">
        <v>0.47375001559519569</v>
      </c>
      <c r="I176" s="86">
        <v>3.6321635016778373</v>
      </c>
      <c r="J176" s="86">
        <v>0.67833336307785186</v>
      </c>
      <c r="K176" s="86">
        <v>3.0354174028856882</v>
      </c>
      <c r="L176" s="86">
        <v>0.25473353115268516</v>
      </c>
      <c r="M176" s="86">
        <v>7.9951815588267419</v>
      </c>
      <c r="N176" s="86">
        <v>0.97120856324302962</v>
      </c>
      <c r="O176" s="86">
        <v>5.1016291501068833</v>
      </c>
      <c r="P176" s="86">
        <v>1.4035051584666134</v>
      </c>
      <c r="Q176" s="86">
        <v>4.6950422638190341</v>
      </c>
      <c r="R176" s="86">
        <v>3.9256055797224865</v>
      </c>
      <c r="S176" s="86">
        <v>7.9951814781027917</v>
      </c>
      <c r="T176" s="86">
        <v>3.8125844895901637</v>
      </c>
      <c r="U176" s="86">
        <v>8.0183119713910624</v>
      </c>
      <c r="V176" s="86">
        <v>5.5095890317803926</v>
      </c>
      <c r="W176" s="86">
        <v>7.7661522137880166</v>
      </c>
      <c r="X176" s="86" t="s">
        <v>131</v>
      </c>
      <c r="Y176" s="86" t="s">
        <v>131</v>
      </c>
      <c r="Z176" s="60">
        <v>5.7654536760418649E-4</v>
      </c>
      <c r="AA176" s="6"/>
      <c r="AB176" s="6" t="str">
        <f>IF($C176=1,(IF(D176&gt;(B.2_em_backgrounds!B$4*3),"yes","no")),(IF($C176=2,(IF(D176&gt;(B.2_em_backgrounds!B$5*3),"yes","no")),(IF($C176=3,(IF(D176&gt;(B.2_em_backgrounds!B$6*3),"yes","no")))))))</f>
        <v>yes</v>
      </c>
      <c r="AC176" s="6"/>
      <c r="AD176" s="6" t="str">
        <f>IF($C176=1,(IF(F176&gt;(B.2_em_backgrounds!D$4*3),"yes","no")),(IF($C176=2,(IF(F176&gt;(B.2_em_backgrounds!D$5*3),"yes","no")),(IF($C176=3,(IF(F176&gt;(B.2_em_backgrounds!D$6*3),"yes","no")))))))</f>
        <v>yes</v>
      </c>
      <c r="AE176" s="6"/>
      <c r="AF176" s="6" t="str">
        <f>IF($C176=1,(IF(H176&gt;(B.2_em_backgrounds!F$4*3),"yes","no")),(IF($C176=2,(IF(H176&gt;(B.2_em_backgrounds!F$5*3),"yes","no")),(IF($C176=3,(IF(H176&gt;(B.2_em_backgrounds!F$6*3),"yes","no")))))))</f>
        <v>yes</v>
      </c>
      <c r="AG176" s="6"/>
      <c r="AH176" s="6" t="str">
        <f>IF($C176=1,(IF(J176&gt;(B.2_em_backgrounds!H$4*3),"yes","no")),(IF($C176=2,(IF(J176&gt;(B.2_em_backgrounds!H$5*3),"yes","no")),(IF($C176=3,(IF(J176&gt;(B.2_em_backgrounds!H$6*3),"yes","no")))))))</f>
        <v>yes</v>
      </c>
      <c r="AK176" s="59">
        <v>173</v>
      </c>
    </row>
    <row r="177" spans="1:37" customFormat="1" x14ac:dyDescent="0.25">
      <c r="A177" s="93" t="s">
        <v>98</v>
      </c>
      <c r="B177" s="89"/>
      <c r="C177" s="86">
        <v>2</v>
      </c>
      <c r="D177" s="86">
        <v>1.3819444507559304E-2</v>
      </c>
      <c r="E177" s="86">
        <v>21.266436101687049</v>
      </c>
      <c r="F177" s="86">
        <v>0.40437501069406279</v>
      </c>
      <c r="G177" s="86">
        <v>3.9314056178689678</v>
      </c>
      <c r="H177" s="86">
        <v>0.47562501507127353</v>
      </c>
      <c r="I177" s="86">
        <v>3.6249971105388781</v>
      </c>
      <c r="J177" s="86">
        <v>0.42020834516074235</v>
      </c>
      <c r="K177" s="86">
        <v>3.8566273085594358</v>
      </c>
      <c r="L177" s="86">
        <v>3.4624603185317918E-2</v>
      </c>
      <c r="M177" s="86">
        <v>21.62933585342957</v>
      </c>
      <c r="N177" s="86">
        <v>1.1754882120259396</v>
      </c>
      <c r="O177" s="86">
        <v>5.3488363280970024</v>
      </c>
      <c r="P177" s="86">
        <v>1.0481557788769889</v>
      </c>
      <c r="Q177" s="86">
        <v>5.5080554624556397</v>
      </c>
      <c r="R177" s="86">
        <v>28.880717156043012</v>
      </c>
      <c r="S177" s="86">
        <v>21.629335823590342</v>
      </c>
      <c r="T177" s="86">
        <v>33.948966922329014</v>
      </c>
      <c r="U177" s="86">
        <v>21.575706773819554</v>
      </c>
      <c r="V177" s="86">
        <v>30.271388119280576</v>
      </c>
      <c r="W177" s="86">
        <v>21.615798369847568</v>
      </c>
      <c r="X177" s="86" t="s">
        <v>131</v>
      </c>
      <c r="Y177" s="86" t="s">
        <v>131</v>
      </c>
      <c r="Z177" s="60">
        <v>3.6593486831728824E-4</v>
      </c>
      <c r="AA177" s="6"/>
      <c r="AB177" s="6" t="str">
        <f>IF($C177=1,(IF(D177&gt;(B.2_em_backgrounds!B$4*3),"yes","no")),(IF($C177=2,(IF(D177&gt;(B.2_em_backgrounds!B$5*3),"yes","no")),(IF($C177=3,(IF(D177&gt;(B.2_em_backgrounds!B$6*3),"yes","no")))))))</f>
        <v>yes</v>
      </c>
      <c r="AC177" s="6"/>
      <c r="AD177" s="6" t="str">
        <f>IF($C177=1,(IF(F177&gt;(B.2_em_backgrounds!D$4*3),"yes","no")),(IF($C177=2,(IF(F177&gt;(B.2_em_backgrounds!D$5*3),"yes","no")),(IF($C177=3,(IF(F177&gt;(B.2_em_backgrounds!D$6*3),"yes","no")))))))</f>
        <v>yes</v>
      </c>
      <c r="AE177" s="6"/>
      <c r="AF177" s="6" t="str">
        <f>IF($C177=1,(IF(H177&gt;(B.2_em_backgrounds!F$4*3),"yes","no")),(IF($C177=2,(IF(H177&gt;(B.2_em_backgrounds!F$5*3),"yes","no")),(IF($C177=3,(IF(H177&gt;(B.2_em_backgrounds!F$6*3),"yes","no")))))))</f>
        <v>yes</v>
      </c>
      <c r="AG177" s="6"/>
      <c r="AH177" s="6" t="str">
        <f>IF($C177=1,(IF(J177&gt;(B.2_em_backgrounds!H$4*3),"yes","no")),(IF($C177=2,(IF(J177&gt;(B.2_em_backgrounds!H$5*3),"yes","no")),(IF($C177=3,(IF(J177&gt;(B.2_em_backgrounds!H$6*3),"yes","no")))))))</f>
        <v>yes</v>
      </c>
      <c r="AK177" s="59">
        <v>174</v>
      </c>
    </row>
    <row r="178" spans="1:37" customFormat="1" x14ac:dyDescent="0.25">
      <c r="A178" s="100" t="s">
        <v>99</v>
      </c>
      <c r="B178" s="101"/>
      <c r="C178" s="83">
        <v>2</v>
      </c>
      <c r="D178" s="83">
        <v>1.3194444549551455E-3</v>
      </c>
      <c r="E178" s="83">
        <v>68.824719887039493</v>
      </c>
      <c r="F178" s="83">
        <v>2.5000000167812566E-3</v>
      </c>
      <c r="G178" s="83">
        <v>49.999999832187441</v>
      </c>
      <c r="H178" s="83">
        <v>3.750000049945322E-3</v>
      </c>
      <c r="I178" s="83">
        <v>40.824828774518402</v>
      </c>
      <c r="J178" s="83">
        <v>4.5833333495703139E-3</v>
      </c>
      <c r="K178" s="83">
        <v>36.927447228389973</v>
      </c>
      <c r="L178" s="83">
        <v>0.53472394070747709</v>
      </c>
      <c r="M178" s="83">
        <v>85.070282505756936</v>
      </c>
      <c r="N178" s="83">
        <v>1.4990950214562588</v>
      </c>
      <c r="O178" s="83">
        <v>64.549826673420526</v>
      </c>
      <c r="P178" s="83">
        <v>1.8492128512480892</v>
      </c>
      <c r="Q178" s="83">
        <v>62.158229484698325</v>
      </c>
      <c r="R178" s="83">
        <v>1.8700927620939225</v>
      </c>
      <c r="S178" s="83">
        <v>85.070282498170243</v>
      </c>
      <c r="T178" s="83">
        <v>2.8034487601435676</v>
      </c>
      <c r="U178" s="83">
        <v>80.022608844435226</v>
      </c>
      <c r="V178" s="83">
        <v>3.4581878630339133</v>
      </c>
      <c r="W178" s="83">
        <v>78.106249985750921</v>
      </c>
      <c r="X178" s="83" t="s">
        <v>131</v>
      </c>
      <c r="Y178" s="83" t="s">
        <v>131</v>
      </c>
      <c r="Z178" s="33">
        <v>3.9851251364701057E-6</v>
      </c>
      <c r="AA178" s="33"/>
      <c r="AB178" s="33" t="str">
        <f>IF($C178=1,(IF(D178&gt;(B.2_em_backgrounds!B$4*3),"yes","no")),(IF($C178=2,(IF(D178&gt;(B.2_em_backgrounds!B$5*3),"yes","no")),(IF($C178=3,(IF(D178&gt;(B.2_em_backgrounds!B$6*3),"yes","no")))))))</f>
        <v>no</v>
      </c>
      <c r="AC178" s="33"/>
      <c r="AD178" s="33" t="str">
        <f>IF($C178=1,(IF(F178&gt;(B.2_em_backgrounds!D$4*3),"yes","no")),(IF($C178=2,(IF(F178&gt;(B.2_em_backgrounds!D$5*3),"yes","no")),(IF($C178=3,(IF(F178&gt;(B.2_em_backgrounds!D$6*3),"yes","no")))))))</f>
        <v>no</v>
      </c>
      <c r="AE178" s="33"/>
      <c r="AF178" s="33" t="str">
        <f>IF($C178=1,(IF(H178&gt;(B.2_em_backgrounds!F$4*3),"yes","no")),(IF($C178=2,(IF(H178&gt;(B.2_em_backgrounds!F$5*3),"yes","no")),(IF($C178=3,(IF(H178&gt;(B.2_em_backgrounds!F$6*3),"yes","no")))))))</f>
        <v>no</v>
      </c>
      <c r="AG178" s="33"/>
      <c r="AH178" s="33" t="str">
        <f>IF($C178=1,(IF(J178&gt;(B.2_em_backgrounds!H$4*3),"yes","no")),(IF($C178=2,(IF(J178&gt;(B.2_em_backgrounds!H$5*3),"yes","no")),(IF($C178=3,(IF(J178&gt;(B.2_em_backgrounds!H$6*3),"yes","no")))))))</f>
        <v>yes</v>
      </c>
      <c r="AK178" s="59">
        <v>175</v>
      </c>
    </row>
    <row r="179" spans="1:37" customFormat="1" x14ac:dyDescent="0.25">
      <c r="A179" s="93" t="s">
        <v>100</v>
      </c>
      <c r="B179" s="92"/>
      <c r="C179" s="86">
        <v>2</v>
      </c>
      <c r="D179" s="86">
        <v>1.8819444532350949E-2</v>
      </c>
      <c r="E179" s="86">
        <v>18.22370213436173</v>
      </c>
      <c r="F179" s="86">
        <v>0.25750000470953138</v>
      </c>
      <c r="G179" s="86">
        <v>4.9266463457686589</v>
      </c>
      <c r="H179" s="86">
        <v>0.31125000691300786</v>
      </c>
      <c r="I179" s="86">
        <v>4.4811070997184679</v>
      </c>
      <c r="J179" s="86">
        <v>0.29395833940152361</v>
      </c>
      <c r="K179" s="86">
        <v>4.6110211684563565</v>
      </c>
      <c r="L179" s="86">
        <v>7.4047105660008605E-2</v>
      </c>
      <c r="M179" s="86">
        <v>18.880838926258541</v>
      </c>
      <c r="N179" s="86">
        <v>1.2080086062792295</v>
      </c>
      <c r="O179" s="86">
        <v>6.6607552827413112</v>
      </c>
      <c r="P179" s="86">
        <v>1.1514736749881385</v>
      </c>
      <c r="Q179" s="86">
        <v>6.7485191768548498</v>
      </c>
      <c r="R179" s="86">
        <v>13.50469221345223</v>
      </c>
      <c r="S179" s="86">
        <v>18.880838892075591</v>
      </c>
      <c r="T179" s="86">
        <v>16.313796120384346</v>
      </c>
      <c r="U179" s="86">
        <v>18.7694660177741</v>
      </c>
      <c r="V179" s="86">
        <v>15.5502449364211</v>
      </c>
      <c r="W179" s="86">
        <v>18.800869559664864</v>
      </c>
      <c r="X179" s="86" t="s">
        <v>131</v>
      </c>
      <c r="Y179" s="86" t="s">
        <v>131</v>
      </c>
      <c r="Z179" s="60">
        <v>2.8254788646231698E-4</v>
      </c>
      <c r="AA179" s="6"/>
      <c r="AB179" s="6" t="str">
        <f>IF($C179=1,(IF(D179&gt;(B.2_em_backgrounds!B$4*3),"yes","no")),(IF($C179=2,(IF(D179&gt;(B.2_em_backgrounds!B$5*3),"yes","no")),(IF($C179=3,(IF(D179&gt;(B.2_em_backgrounds!B$6*3),"yes","no")))))))</f>
        <v>yes</v>
      </c>
      <c r="AC179" s="6"/>
      <c r="AD179" s="6" t="str">
        <f>IF($C179=1,(IF(F179&gt;(B.2_em_backgrounds!D$4*3),"yes","no")),(IF($C179=2,(IF(F179&gt;(B.2_em_backgrounds!D$5*3),"yes","no")),(IF($C179=3,(IF(F179&gt;(B.2_em_backgrounds!D$6*3),"yes","no")))))))</f>
        <v>yes</v>
      </c>
      <c r="AE179" s="6"/>
      <c r="AF179" s="6" t="str">
        <f>IF($C179=1,(IF(H179&gt;(B.2_em_backgrounds!F$4*3),"yes","no")),(IF($C179=2,(IF(H179&gt;(B.2_em_backgrounds!F$5*3),"yes","no")),(IF($C179=3,(IF(H179&gt;(B.2_em_backgrounds!F$6*3),"yes","no")))))))</f>
        <v>yes</v>
      </c>
      <c r="AG179" s="6"/>
      <c r="AH179" s="6" t="str">
        <f>IF($C179=1,(IF(J179&gt;(B.2_em_backgrounds!H$4*3),"yes","no")),(IF($C179=2,(IF(J179&gt;(B.2_em_backgrounds!H$5*3),"yes","no")),(IF($C179=3,(IF(J179&gt;(B.2_em_backgrounds!H$6*3),"yes","no")))))))</f>
        <v>yes</v>
      </c>
      <c r="AK179" s="59">
        <v>176</v>
      </c>
    </row>
    <row r="180" spans="1:37" customFormat="1" x14ac:dyDescent="0.25">
      <c r="A180" s="93" t="s">
        <v>101</v>
      </c>
      <c r="B180" s="89"/>
      <c r="C180" s="86">
        <v>2</v>
      </c>
      <c r="D180" s="86">
        <v>1.5069444522194714E-2</v>
      </c>
      <c r="E180" s="86">
        <v>20.365326946526825</v>
      </c>
      <c r="F180" s="86">
        <v>1.2700001009551554</v>
      </c>
      <c r="G180" s="86">
        <v>2.2183911853678344</v>
      </c>
      <c r="H180" s="86">
        <v>1.4362501300161323</v>
      </c>
      <c r="I180" s="86">
        <v>2.08605122223956</v>
      </c>
      <c r="J180" s="86">
        <v>1.1202084127194922</v>
      </c>
      <c r="K180" s="86">
        <v>2.3620581973463795</v>
      </c>
      <c r="L180" s="86">
        <v>1.2021869701912697E-2</v>
      </c>
      <c r="M180" s="86">
        <v>20.488502042642185</v>
      </c>
      <c r="N180" s="86">
        <v>1.130223219998185</v>
      </c>
      <c r="O180" s="86">
        <v>3.0473537756992055</v>
      </c>
      <c r="P180" s="86">
        <v>0.88969375867218192</v>
      </c>
      <c r="Q180" s="86">
        <v>3.2418712230929647</v>
      </c>
      <c r="R180" s="86">
        <v>83.180353474991819</v>
      </c>
      <c r="S180" s="86">
        <v>20.488502011141467</v>
      </c>
      <c r="T180" s="86">
        <v>94.012434377307216</v>
      </c>
      <c r="U180" s="86">
        <v>20.474554100444493</v>
      </c>
      <c r="V180" s="86">
        <v>74.004790831257012</v>
      </c>
      <c r="W180" s="86">
        <v>20.504480512030124</v>
      </c>
      <c r="X180" s="86" t="s">
        <v>131</v>
      </c>
      <c r="Y180" s="86" t="s">
        <v>131</v>
      </c>
      <c r="Z180" s="60">
        <v>1.1368925250635931E-3</v>
      </c>
      <c r="AA180" s="6"/>
      <c r="AB180" s="6" t="str">
        <f>IF($C180=1,(IF(D180&gt;(B.2_em_backgrounds!B$4*3),"yes","no")),(IF($C180=2,(IF(D180&gt;(B.2_em_backgrounds!B$5*3),"yes","no")),(IF($C180=3,(IF(D180&gt;(B.2_em_backgrounds!B$6*3),"yes","no")))))))</f>
        <v>yes</v>
      </c>
      <c r="AC180" s="6"/>
      <c r="AD180" s="6" t="str">
        <f>IF($C180=1,(IF(F180&gt;(B.2_em_backgrounds!D$4*3),"yes","no")),(IF($C180=2,(IF(F180&gt;(B.2_em_backgrounds!D$5*3),"yes","no")),(IF($C180=3,(IF(F180&gt;(B.2_em_backgrounds!D$6*3),"yes","no")))))))</f>
        <v>yes</v>
      </c>
      <c r="AE180" s="6"/>
      <c r="AF180" s="6" t="str">
        <f>IF($C180=1,(IF(H180&gt;(B.2_em_backgrounds!F$4*3),"yes","no")),(IF($C180=2,(IF(H180&gt;(B.2_em_backgrounds!F$5*3),"yes","no")),(IF($C180=3,(IF(H180&gt;(B.2_em_backgrounds!F$6*3),"yes","no")))))))</f>
        <v>yes</v>
      </c>
      <c r="AG180" s="6"/>
      <c r="AH180" s="6" t="str">
        <f>IF($C180=1,(IF(J180&gt;(B.2_em_backgrounds!H$4*3),"yes","no")),(IF($C180=2,(IF(J180&gt;(B.2_em_backgrounds!H$5*3),"yes","no")),(IF($C180=3,(IF(J180&gt;(B.2_em_backgrounds!H$6*3),"yes","no")))))))</f>
        <v>yes</v>
      </c>
      <c r="AK180" s="59">
        <v>177</v>
      </c>
    </row>
    <row r="181" spans="1:37" s="59" customFormat="1" x14ac:dyDescent="0.25">
      <c r="A181" s="94" t="s">
        <v>102</v>
      </c>
      <c r="B181" s="86"/>
      <c r="C181" s="86">
        <v>2</v>
      </c>
      <c r="D181" s="102">
        <v>3.5069444606361355E-2</v>
      </c>
      <c r="E181" s="102">
        <v>13.349824753881229</v>
      </c>
      <c r="F181" s="102">
        <v>0.22562500385574996</v>
      </c>
      <c r="G181" s="102">
        <v>5.2631578497652729</v>
      </c>
      <c r="H181" s="102">
        <v>0.17500000240466398</v>
      </c>
      <c r="I181" s="102">
        <v>5.976143005613066</v>
      </c>
      <c r="J181" s="102">
        <v>0.39020834375824237</v>
      </c>
      <c r="K181" s="102">
        <v>4.0021349880574064</v>
      </c>
      <c r="L181" s="102">
        <v>0.15747810838364701</v>
      </c>
      <c r="M181" s="102">
        <v>14.353730050826149</v>
      </c>
      <c r="N181" s="102">
        <v>0.77515531270430449</v>
      </c>
      <c r="O181" s="102">
        <v>7.9642081625373855</v>
      </c>
      <c r="P181" s="102">
        <v>1.7444350111865519</v>
      </c>
      <c r="Q181" s="102">
        <v>6.612644377427868</v>
      </c>
      <c r="R181" s="102">
        <v>6.3499833818122866</v>
      </c>
      <c r="S181" s="102">
        <v>14.353730005862042</v>
      </c>
      <c r="T181" s="102">
        <v>4.9222268845571158</v>
      </c>
      <c r="U181" s="102">
        <v>14.630151074208612</v>
      </c>
      <c r="V181" s="102">
        <v>11.077095836708782</v>
      </c>
      <c r="W181" s="102">
        <v>13.940687426508543</v>
      </c>
      <c r="X181" s="102" t="s">
        <v>131</v>
      </c>
      <c r="Y181" s="102" t="s">
        <v>131</v>
      </c>
      <c r="Z181" s="60">
        <v>4.0130303372443263E-4</v>
      </c>
      <c r="AA181" s="60"/>
      <c r="AB181" s="60" t="str">
        <f>IF($C181=1,(IF(D181&gt;(B.2_em_backgrounds!B$4*3),"yes","no")),(IF($C181=2,(IF(D181&gt;(B.2_em_backgrounds!B$5*3),"yes","no")),(IF($C181=3,(IF(D181&gt;(B.2_em_backgrounds!B$6*3),"yes","no")))))))</f>
        <v>yes</v>
      </c>
      <c r="AC181" s="60"/>
      <c r="AD181" s="60" t="str">
        <f>IF($C181=1,(IF(F181&gt;(B.2_em_backgrounds!D$4*3),"yes","no")),(IF($C181=2,(IF(F181&gt;(B.2_em_backgrounds!D$5*3),"yes","no")),(IF($C181=3,(IF(F181&gt;(B.2_em_backgrounds!D$6*3),"yes","no")))))))</f>
        <v>yes</v>
      </c>
      <c r="AE181" s="60"/>
      <c r="AF181" s="60" t="str">
        <f>IF($C181=1,(IF(H181&gt;(B.2_em_backgrounds!F$4*3),"yes","no")),(IF($C181=2,(IF(H181&gt;(B.2_em_backgrounds!F$5*3),"yes","no")),(IF($C181=3,(IF(H181&gt;(B.2_em_backgrounds!F$6*3),"yes","no")))))))</f>
        <v>yes</v>
      </c>
      <c r="AG181" s="60"/>
      <c r="AH181" s="60" t="str">
        <f>IF($C181=1,(IF(J181&gt;(B.2_em_backgrounds!H$4*3),"yes","no")),(IF($C181=2,(IF(J181&gt;(B.2_em_backgrounds!H$5*3),"yes","no")),(IF($C181=3,(IF(J181&gt;(B.2_em_backgrounds!H$6*3),"yes","no")))))))</f>
        <v>yes</v>
      </c>
      <c r="AK181" s="59">
        <v>178</v>
      </c>
    </row>
    <row r="182" spans="1:37" customFormat="1" x14ac:dyDescent="0.25">
      <c r="A182" s="93" t="s">
        <v>103</v>
      </c>
      <c r="B182" s="89"/>
      <c r="C182" s="86">
        <v>2</v>
      </c>
      <c r="D182" s="86">
        <v>4.2569444735423866E-2</v>
      </c>
      <c r="E182" s="86">
        <v>12.116885834418374</v>
      </c>
      <c r="F182" s="86">
        <v>1.8606252224087487</v>
      </c>
      <c r="G182" s="86">
        <v>1.8327809271683897</v>
      </c>
      <c r="H182" s="86">
        <v>1.6031251672708358</v>
      </c>
      <c r="I182" s="86">
        <v>1.9744961561870364</v>
      </c>
      <c r="J182" s="86">
        <v>1.9002085673244913</v>
      </c>
      <c r="K182" s="86">
        <v>1.81359108699587</v>
      </c>
      <c r="L182" s="86">
        <v>2.3180222993948028E-2</v>
      </c>
      <c r="M182" s="86">
        <v>12.259238276190928</v>
      </c>
      <c r="N182" s="86">
        <v>0.86108580141297852</v>
      </c>
      <c r="O182" s="86">
        <v>2.6965194008078148</v>
      </c>
      <c r="P182" s="86">
        <v>1.030120043393828</v>
      </c>
      <c r="Q182" s="86">
        <v>2.5801839480882802</v>
      </c>
      <c r="R182" s="86">
        <v>43.139506099508694</v>
      </c>
      <c r="S182" s="86">
        <v>12.259238223544704</v>
      </c>
      <c r="T182" s="86">
        <v>37.146842826538247</v>
      </c>
      <c r="U182" s="86">
        <v>12.281155143813452</v>
      </c>
      <c r="V182" s="86">
        <v>44.438719474128682</v>
      </c>
      <c r="W182" s="86">
        <v>12.256259439845412</v>
      </c>
      <c r="X182" s="86" t="s">
        <v>131</v>
      </c>
      <c r="Y182" s="86" t="s">
        <v>131</v>
      </c>
      <c r="Z182" s="60">
        <v>1.938756767951104E-3</v>
      </c>
      <c r="AA182" s="6"/>
      <c r="AB182" s="6" t="str">
        <f>IF($C182=1,(IF(D182&gt;(B.2_em_backgrounds!B$4*3),"yes","no")),(IF($C182=2,(IF(D182&gt;(B.2_em_backgrounds!B$5*3),"yes","no")),(IF($C182=3,(IF(D182&gt;(B.2_em_backgrounds!B$6*3),"yes","no")))))))</f>
        <v>yes</v>
      </c>
      <c r="AC182" s="6"/>
      <c r="AD182" s="6" t="str">
        <f>IF($C182=1,(IF(F182&gt;(B.2_em_backgrounds!D$4*3),"yes","no")),(IF($C182=2,(IF(F182&gt;(B.2_em_backgrounds!D$5*3),"yes","no")),(IF($C182=3,(IF(F182&gt;(B.2_em_backgrounds!D$6*3),"yes","no")))))))</f>
        <v>yes</v>
      </c>
      <c r="AE182" s="6"/>
      <c r="AF182" s="6" t="str">
        <f>IF($C182=1,(IF(H182&gt;(B.2_em_backgrounds!F$4*3),"yes","no")),(IF($C182=2,(IF(H182&gt;(B.2_em_backgrounds!F$5*3),"yes","no")),(IF($C182=3,(IF(H182&gt;(B.2_em_backgrounds!F$6*3),"yes","no")))))))</f>
        <v>yes</v>
      </c>
      <c r="AG182" s="6"/>
      <c r="AH182" s="6" t="str">
        <f>IF($C182=1,(IF(J182&gt;(B.2_em_backgrounds!H$4*3),"yes","no")),(IF($C182=2,(IF(J182&gt;(B.2_em_backgrounds!H$5*3),"yes","no")),(IF($C182=3,(IF(J182&gt;(B.2_em_backgrounds!H$6*3),"yes","no")))))))</f>
        <v>yes</v>
      </c>
      <c r="AK182" s="59">
        <v>179</v>
      </c>
    </row>
    <row r="183" spans="1:37" customFormat="1" x14ac:dyDescent="0.25">
      <c r="A183" s="93" t="s">
        <v>104</v>
      </c>
      <c r="B183" s="92"/>
      <c r="C183" s="86">
        <v>2</v>
      </c>
      <c r="D183" s="86">
        <v>8.2569445147507303E-2</v>
      </c>
      <c r="E183" s="86">
        <v>8.7002218214457692</v>
      </c>
      <c r="F183" s="86">
        <v>21.923785015230969</v>
      </c>
      <c r="G183" s="86">
        <v>0.53392744035533768</v>
      </c>
      <c r="H183" s="86">
        <v>7.1131285031590874</v>
      </c>
      <c r="I183" s="86">
        <v>0.93736704590224129</v>
      </c>
      <c r="J183" s="86">
        <v>14.452096989381136</v>
      </c>
      <c r="K183" s="86">
        <v>0.65761933695533425</v>
      </c>
      <c r="L183" s="86">
        <v>3.8157714967901142E-3</v>
      </c>
      <c r="M183" s="86">
        <v>8.722949794365972</v>
      </c>
      <c r="N183" s="86">
        <v>0.32425226599671703</v>
      </c>
      <c r="O183" s="86">
        <v>1.0850029361486686</v>
      </c>
      <c r="P183" s="86">
        <v>0.6649068425762551</v>
      </c>
      <c r="Q183" s="86">
        <v>0.8524625223734591</v>
      </c>
      <c r="R183" s="86">
        <v>262.06584227504038</v>
      </c>
      <c r="S183" s="86">
        <v>8.7229497203769331</v>
      </c>
      <c r="T183" s="86">
        <v>84.975504148323921</v>
      </c>
      <c r="U183" s="86">
        <v>8.7568105490751673</v>
      </c>
      <c r="V183" s="86">
        <v>174.24878191766274</v>
      </c>
      <c r="W183" s="86">
        <v>8.7312188975159</v>
      </c>
      <c r="X183" s="86" t="s">
        <v>131</v>
      </c>
      <c r="Y183" s="86" t="s">
        <v>131</v>
      </c>
      <c r="Z183" s="60">
        <v>2.1530898882069976E-2</v>
      </c>
      <c r="AA183" s="6"/>
      <c r="AB183" s="6" t="str">
        <f>IF($C183=1,(IF(D183&gt;(B.2_em_backgrounds!B$4*3),"yes","no")),(IF($C183=2,(IF(D183&gt;(B.2_em_backgrounds!B$5*3),"yes","no")),(IF($C183=3,(IF(D183&gt;(B.2_em_backgrounds!B$6*3),"yes","no")))))))</f>
        <v>yes</v>
      </c>
      <c r="AC183" s="6"/>
      <c r="AD183" s="6" t="str">
        <f>IF($C183=1,(IF(F183&gt;(B.2_em_backgrounds!D$4*3),"yes","no")),(IF($C183=2,(IF(F183&gt;(B.2_em_backgrounds!D$5*3),"yes","no")),(IF($C183=3,(IF(F183&gt;(B.2_em_backgrounds!D$6*3),"yes","no")))))))</f>
        <v>yes</v>
      </c>
      <c r="AE183" s="6"/>
      <c r="AF183" s="6" t="str">
        <f>IF($C183=1,(IF(H183&gt;(B.2_em_backgrounds!F$4*3),"yes","no")),(IF($C183=2,(IF(H183&gt;(B.2_em_backgrounds!F$5*3),"yes","no")),(IF($C183=3,(IF(H183&gt;(B.2_em_backgrounds!F$6*3),"yes","no")))))))</f>
        <v>yes</v>
      </c>
      <c r="AG183" s="6"/>
      <c r="AH183" s="6" t="str">
        <f>IF($C183=1,(IF(J183&gt;(B.2_em_backgrounds!H$4*3),"yes","no")),(IF($C183=2,(IF(J183&gt;(B.2_em_backgrounds!H$5*3),"yes","no")),(IF($C183=3,(IF(J183&gt;(B.2_em_backgrounds!H$6*3),"yes","no")))))))</f>
        <v>yes</v>
      </c>
      <c r="AK183" s="59">
        <v>180</v>
      </c>
    </row>
    <row r="184" spans="1:37" customFormat="1" x14ac:dyDescent="0.25">
      <c r="A184" s="93" t="s">
        <v>105</v>
      </c>
      <c r="B184" s="89"/>
      <c r="C184" s="86">
        <v>2</v>
      </c>
      <c r="D184" s="86">
        <v>4.5694444751387425E-2</v>
      </c>
      <c r="E184" s="86">
        <v>11.695217594501655</v>
      </c>
      <c r="F184" s="86">
        <v>2.146250328377092</v>
      </c>
      <c r="G184" s="86">
        <v>1.7064745723062713</v>
      </c>
      <c r="H184" s="86">
        <v>1.3400001174220388</v>
      </c>
      <c r="I184" s="86">
        <v>2.1596709693291607</v>
      </c>
      <c r="J184" s="86">
        <v>1.7670835449255093</v>
      </c>
      <c r="K184" s="86">
        <v>1.8806651085777248</v>
      </c>
      <c r="L184" s="86">
        <v>2.1570566843945534E-2</v>
      </c>
      <c r="M184" s="86">
        <v>11.823750881584603</v>
      </c>
      <c r="N184" s="86">
        <v>0.62396806341678146</v>
      </c>
      <c r="O184" s="86">
        <v>2.7549464682338858</v>
      </c>
      <c r="P184" s="86">
        <v>0.83046661366709773</v>
      </c>
      <c r="Q184" s="86">
        <v>2.5412806544533568</v>
      </c>
      <c r="R184" s="86">
        <v>46.358696944307233</v>
      </c>
      <c r="S184" s="86">
        <v>11.823750826999333</v>
      </c>
      <c r="T184" s="86">
        <v>28.926367102854304</v>
      </c>
      <c r="U184" s="86">
        <v>11.897542080185879</v>
      </c>
      <c r="V184" s="86">
        <v>38.499219748947169</v>
      </c>
      <c r="W184" s="86">
        <v>11.850015879103401</v>
      </c>
      <c r="X184" s="86" t="s">
        <v>131</v>
      </c>
      <c r="Y184" s="86" t="s">
        <v>131</v>
      </c>
      <c r="Z184" s="60">
        <v>2.0389413468922799E-3</v>
      </c>
      <c r="AA184" s="6"/>
      <c r="AB184" s="6" t="str">
        <f>IF($C184=1,(IF(D184&gt;(B.2_em_backgrounds!B$4*3),"yes","no")),(IF($C184=2,(IF(D184&gt;(B.2_em_backgrounds!B$5*3),"yes","no")),(IF($C184=3,(IF(D184&gt;(B.2_em_backgrounds!B$6*3),"yes","no")))))))</f>
        <v>yes</v>
      </c>
      <c r="AC184" s="6"/>
      <c r="AD184" s="6" t="str">
        <f>IF($C184=1,(IF(F184&gt;(B.2_em_backgrounds!D$4*3),"yes","no")),(IF($C184=2,(IF(F184&gt;(B.2_em_backgrounds!D$5*3),"yes","no")),(IF($C184=3,(IF(F184&gt;(B.2_em_backgrounds!D$6*3),"yes","no")))))))</f>
        <v>yes</v>
      </c>
      <c r="AE184" s="6"/>
      <c r="AF184" s="6" t="str">
        <f>IF($C184=1,(IF(H184&gt;(B.2_em_backgrounds!F$4*3),"yes","no")),(IF($C184=2,(IF(H184&gt;(B.2_em_backgrounds!F$5*3),"yes","no")),(IF($C184=3,(IF(H184&gt;(B.2_em_backgrounds!F$6*3),"yes","no")))))))</f>
        <v>yes</v>
      </c>
      <c r="AG184" s="6"/>
      <c r="AH184" s="6" t="str">
        <f>IF($C184=1,(IF(J184&gt;(B.2_em_backgrounds!H$4*3),"yes","no")),(IF($C184=2,(IF(J184&gt;(B.2_em_backgrounds!H$5*3),"yes","no")),(IF($C184=3,(IF(J184&gt;(B.2_em_backgrounds!H$6*3),"yes","no")))))))</f>
        <v>yes</v>
      </c>
      <c r="AK184" s="59">
        <v>181</v>
      </c>
    </row>
    <row r="185" spans="1:37" s="59" customFormat="1" x14ac:dyDescent="0.25">
      <c r="A185" s="94" t="s">
        <v>106</v>
      </c>
      <c r="B185" s="86"/>
      <c r="C185" s="86">
        <v>2</v>
      </c>
      <c r="D185" s="102">
        <v>8.6944445219356278E-2</v>
      </c>
      <c r="E185" s="102">
        <v>8.4785012463800502</v>
      </c>
      <c r="F185" s="102">
        <v>0.35062500876450009</v>
      </c>
      <c r="G185" s="102">
        <v>4.2220032564392227</v>
      </c>
      <c r="H185" s="102">
        <v>0.31562500751427336</v>
      </c>
      <c r="I185" s="102">
        <v>4.449941541928637</v>
      </c>
      <c r="J185" s="102">
        <v>0.6858333651844144</v>
      </c>
      <c r="K185" s="102">
        <v>3.0187747169747587</v>
      </c>
      <c r="L185" s="102">
        <v>0.25123345985878703</v>
      </c>
      <c r="M185" s="102">
        <v>9.4774052220718747</v>
      </c>
      <c r="N185" s="102">
        <v>0.8996351514366312</v>
      </c>
      <c r="O185" s="102">
        <v>6.1352088069689161</v>
      </c>
      <c r="P185" s="102">
        <v>1.972973215411544</v>
      </c>
      <c r="Q185" s="102">
        <v>5.1910945798914883</v>
      </c>
      <c r="R185" s="102">
        <v>3.9802953467960127</v>
      </c>
      <c r="S185" s="102">
        <v>9.4774051539727857</v>
      </c>
      <c r="T185" s="102">
        <v>3.5808161754861647</v>
      </c>
      <c r="U185" s="102">
        <v>9.5810321668774154</v>
      </c>
      <c r="V185" s="102">
        <v>7.8529895269894929</v>
      </c>
      <c r="W185" s="102">
        <v>9.0058783401928206</v>
      </c>
      <c r="X185" s="102" t="s">
        <v>131</v>
      </c>
      <c r="Y185" s="102" t="s">
        <v>131</v>
      </c>
      <c r="Z185" s="60">
        <v>7.6343287501144295E-4</v>
      </c>
      <c r="AA185" s="60"/>
      <c r="AB185" s="60" t="str">
        <f>IF($C185=1,(IF(D185&gt;(B.2_em_backgrounds!B$4*3),"yes","no")),(IF($C185=2,(IF(D185&gt;(B.2_em_backgrounds!B$5*3),"yes","no")),(IF($C185=3,(IF(D185&gt;(B.2_em_backgrounds!B$6*3),"yes","no")))))))</f>
        <v>yes</v>
      </c>
      <c r="AC185" s="60"/>
      <c r="AD185" s="60" t="str">
        <f>IF($C185=1,(IF(F185&gt;(B.2_em_backgrounds!D$4*3),"yes","no")),(IF($C185=2,(IF(F185&gt;(B.2_em_backgrounds!D$5*3),"yes","no")),(IF($C185=3,(IF(F185&gt;(B.2_em_backgrounds!D$6*3),"yes","no")))))))</f>
        <v>yes</v>
      </c>
      <c r="AE185" s="60"/>
      <c r="AF185" s="60" t="str">
        <f>IF($C185=1,(IF(H185&gt;(B.2_em_backgrounds!F$4*3),"yes","no")),(IF($C185=2,(IF(H185&gt;(B.2_em_backgrounds!F$5*3),"yes","no")),(IF($C185=3,(IF(H185&gt;(B.2_em_backgrounds!F$6*3),"yes","no")))))))</f>
        <v>yes</v>
      </c>
      <c r="AG185" s="60"/>
      <c r="AH185" s="60" t="str">
        <f>IF($C185=1,(IF(J185&gt;(B.2_em_backgrounds!H$4*3),"yes","no")),(IF($C185=2,(IF(J185&gt;(B.2_em_backgrounds!H$5*3),"yes","no")),(IF($C185=3,(IF(J185&gt;(B.2_em_backgrounds!H$6*3),"yes","no")))))))</f>
        <v>yes</v>
      </c>
      <c r="AK185" s="59">
        <v>182</v>
      </c>
    </row>
    <row r="186" spans="1:37" customFormat="1" x14ac:dyDescent="0.25">
      <c r="A186" s="100" t="s">
        <v>107</v>
      </c>
      <c r="B186" s="83"/>
      <c r="C186" s="83">
        <v>2</v>
      </c>
      <c r="D186" s="83">
        <v>6.944444570124342E-4</v>
      </c>
      <c r="E186" s="83">
        <v>94.868328946592371</v>
      </c>
      <c r="F186" s="83">
        <v>6.2500001575000234E-4</v>
      </c>
      <c r="G186" s="83">
        <v>99.999998739999839</v>
      </c>
      <c r="H186" s="83">
        <v>5.625000062273457E-3</v>
      </c>
      <c r="I186" s="83">
        <v>33.333333148819392</v>
      </c>
      <c r="J186" s="83">
        <v>3.9583333477734347E-3</v>
      </c>
      <c r="K186" s="83">
        <v>39.735970639472399</v>
      </c>
      <c r="L186" s="83">
        <v>1.1257346026095523</v>
      </c>
      <c r="M186" s="83">
        <v>137.84088834587484</v>
      </c>
      <c r="N186" s="83">
        <v>8.9945699422313936</v>
      </c>
      <c r="O186" s="83">
        <v>105.40931810182293</v>
      </c>
      <c r="P186" s="83">
        <v>6.3881897323378514</v>
      </c>
      <c r="Q186" s="83">
        <v>107.60555869149668</v>
      </c>
      <c r="R186" s="83">
        <v>0.88829406941684386</v>
      </c>
      <c r="S186" s="83">
        <v>137.8408883411926</v>
      </c>
      <c r="T186" s="83">
        <v>7.9898288674965556</v>
      </c>
      <c r="U186" s="83">
        <v>100.55456305011883</v>
      </c>
      <c r="V186" s="83">
        <v>5.6745718456278018</v>
      </c>
      <c r="W186" s="83">
        <v>102.85453349406387</v>
      </c>
      <c r="X186" s="83" t="s">
        <v>131</v>
      </c>
      <c r="Y186" s="83" t="s">
        <v>131</v>
      </c>
      <c r="Z186" s="33">
        <v>4.4368645618120068E-6</v>
      </c>
      <c r="AA186" s="33"/>
      <c r="AB186" s="33" t="str">
        <f>IF($C186=1,(IF(D186&gt;(B.2_em_backgrounds!B$4*3),"yes","no")),(IF($C186=2,(IF(D186&gt;(B.2_em_backgrounds!B$5*3),"yes","no")),(IF($C186=3,(IF(D186&gt;(B.2_em_backgrounds!B$6*3),"yes","no")))))))</f>
        <v>no</v>
      </c>
      <c r="AC186" s="33"/>
      <c r="AD186" s="33" t="str">
        <f>IF($C186=1,(IF(F186&gt;(B.2_em_backgrounds!D$4*3),"yes","no")),(IF($C186=2,(IF(F186&gt;(B.2_em_backgrounds!D$5*3),"yes","no")),(IF($C186=3,(IF(F186&gt;(B.2_em_backgrounds!D$6*3),"yes","no")))))))</f>
        <v>no</v>
      </c>
      <c r="AE186" s="33"/>
      <c r="AF186" s="33" t="str">
        <f>IF($C186=1,(IF(H186&gt;(B.2_em_backgrounds!F$4*3),"yes","no")),(IF($C186=2,(IF(H186&gt;(B.2_em_backgrounds!F$5*3),"yes","no")),(IF($C186=3,(IF(H186&gt;(B.2_em_backgrounds!F$6*3),"yes","no")))))))</f>
        <v>no</v>
      </c>
      <c r="AG186" s="33"/>
      <c r="AH186" s="33" t="str">
        <f>IF($C186=1,(IF(J186&gt;(B.2_em_backgrounds!H$4*3),"yes","no")),(IF($C186=2,(IF(J186&gt;(B.2_em_backgrounds!H$5*3),"yes","no")),(IF($C186=3,(IF(J186&gt;(B.2_em_backgrounds!H$6*3),"yes","no")))))))</f>
        <v>yes</v>
      </c>
      <c r="AK186" s="59">
        <v>183</v>
      </c>
    </row>
    <row r="187" spans="1:37" customFormat="1" x14ac:dyDescent="0.25">
      <c r="A187" s="93" t="s">
        <v>108</v>
      </c>
      <c r="B187" s="86"/>
      <c r="C187" s="86">
        <v>2</v>
      </c>
      <c r="D187" s="86">
        <v>2.6944444558106156E-2</v>
      </c>
      <c r="E187" s="86">
        <v>15.23019244488097</v>
      </c>
      <c r="F187" s="86">
        <v>1.5600001533021555</v>
      </c>
      <c r="G187" s="86">
        <v>2.0016018242142728</v>
      </c>
      <c r="H187" s="86">
        <v>1.8212502082025082</v>
      </c>
      <c r="I187" s="86">
        <v>1.8524871386246897</v>
      </c>
      <c r="J187" s="86">
        <v>1.4214584624068372</v>
      </c>
      <c r="K187" s="86">
        <v>2.0968768354683309</v>
      </c>
      <c r="L187" s="86">
        <v>1.7499398551041281E-2</v>
      </c>
      <c r="M187" s="86">
        <v>15.36476770510739</v>
      </c>
      <c r="N187" s="86">
        <v>1.1667636041046705</v>
      </c>
      <c r="O187" s="86">
        <v>2.7297645214580561</v>
      </c>
      <c r="P187" s="86">
        <v>0.91908356860779972</v>
      </c>
      <c r="Q187" s="86">
        <v>2.9004228957120941</v>
      </c>
      <c r="R187" s="86">
        <v>57.143870877544529</v>
      </c>
      <c r="S187" s="86">
        <v>15.364767663102031</v>
      </c>
      <c r="T187" s="86">
        <v>66.673436560371968</v>
      </c>
      <c r="U187" s="86">
        <v>15.345998982737123</v>
      </c>
      <c r="V187" s="86">
        <v>52.519814995326811</v>
      </c>
      <c r="W187" s="86">
        <v>15.37737021967258</v>
      </c>
      <c r="X187" s="86" t="s">
        <v>131</v>
      </c>
      <c r="Y187" s="86" t="s">
        <v>131</v>
      </c>
      <c r="Z187" s="60">
        <v>1.5425186310198513E-3</v>
      </c>
      <c r="AA187" s="6"/>
      <c r="AB187" s="6" t="str">
        <f>IF($C187=1,(IF(D187&gt;(B.2_em_backgrounds!B$4*3),"yes","no")),(IF($C187=2,(IF(D187&gt;(B.2_em_backgrounds!B$5*3),"yes","no")),(IF($C187=3,(IF(D187&gt;(B.2_em_backgrounds!B$6*3),"yes","no")))))))</f>
        <v>yes</v>
      </c>
      <c r="AC187" s="6"/>
      <c r="AD187" s="6" t="str">
        <f>IF($C187=1,(IF(F187&gt;(B.2_em_backgrounds!D$4*3),"yes","no")),(IF($C187=2,(IF(F187&gt;(B.2_em_backgrounds!D$5*3),"yes","no")),(IF($C187=3,(IF(F187&gt;(B.2_em_backgrounds!D$6*3),"yes","no")))))))</f>
        <v>yes</v>
      </c>
      <c r="AE187" s="6"/>
      <c r="AF187" s="6" t="str">
        <f>IF($C187=1,(IF(H187&gt;(B.2_em_backgrounds!F$4*3),"yes","no")),(IF($C187=2,(IF(H187&gt;(B.2_em_backgrounds!F$5*3),"yes","no")),(IF($C187=3,(IF(H187&gt;(B.2_em_backgrounds!F$6*3),"yes","no")))))))</f>
        <v>yes</v>
      </c>
      <c r="AG187" s="6"/>
      <c r="AH187" s="6" t="str">
        <f>IF($C187=1,(IF(J187&gt;(B.2_em_backgrounds!H$4*3),"yes","no")),(IF($C187=2,(IF(J187&gt;(B.2_em_backgrounds!H$5*3),"yes","no")),(IF($C187=3,(IF(J187&gt;(B.2_em_backgrounds!H$6*3),"yes","no")))))))</f>
        <v>yes</v>
      </c>
      <c r="AK187" s="59">
        <v>184</v>
      </c>
    </row>
    <row r="188" spans="1:37" customFormat="1" x14ac:dyDescent="0.25">
      <c r="A188" s="100" t="s">
        <v>109</v>
      </c>
      <c r="B188" s="83"/>
      <c r="C188" s="83">
        <v>2</v>
      </c>
      <c r="D188" s="83">
        <v>1.0694444487845792E-2</v>
      </c>
      <c r="E188" s="83">
        <v>24.17468887170725</v>
      </c>
      <c r="F188" s="83">
        <v>1.0000000043406254E-2</v>
      </c>
      <c r="G188" s="83">
        <v>24.999999945742179</v>
      </c>
      <c r="H188" s="83">
        <v>1.5625000078023431E-2</v>
      </c>
      <c r="I188" s="83">
        <v>19.999999950065003</v>
      </c>
      <c r="J188" s="83">
        <v>1.7083333396757806E-2</v>
      </c>
      <c r="K188" s="83">
        <v>19.127301356393641</v>
      </c>
      <c r="L188" s="83">
        <v>1.0835195624010601</v>
      </c>
      <c r="M188" s="83">
        <v>34.778247428415064</v>
      </c>
      <c r="N188" s="83">
        <v>1.5615573047203988</v>
      </c>
      <c r="O188" s="83">
        <v>32.015831883161376</v>
      </c>
      <c r="P188" s="83">
        <v>1.7231301612248615</v>
      </c>
      <c r="Q188" s="83">
        <v>31.477973332372535</v>
      </c>
      <c r="R188" s="83">
        <v>0.92290292297025767</v>
      </c>
      <c r="S188" s="83">
        <v>34.778247409857407</v>
      </c>
      <c r="T188" s="83">
        <v>1.4411668346164599</v>
      </c>
      <c r="U188" s="83">
        <v>31.377138083606919</v>
      </c>
      <c r="V188" s="83">
        <v>1.5902764795091768</v>
      </c>
      <c r="W188" s="83">
        <v>30.828186773207797</v>
      </c>
      <c r="X188" s="83" t="s">
        <v>131</v>
      </c>
      <c r="Y188" s="83" t="s">
        <v>131</v>
      </c>
      <c r="Z188" s="33">
        <v>1.9787330602617824E-5</v>
      </c>
      <c r="AA188" s="33"/>
      <c r="AB188" s="33" t="str">
        <f>IF($C188=1,(IF(D188&gt;(B.2_em_backgrounds!B$4*3),"yes","no")),(IF($C188=2,(IF(D188&gt;(B.2_em_backgrounds!B$5*3),"yes","no")),(IF($C188=3,(IF(D188&gt;(B.2_em_backgrounds!B$6*3),"yes","no")))))))</f>
        <v>yes</v>
      </c>
      <c r="AC188" s="33"/>
      <c r="AD188" s="33" t="str">
        <f>IF($C188=1,(IF(F188&gt;(B.2_em_backgrounds!D$4*3),"yes","no")),(IF($C188=2,(IF(F188&gt;(B.2_em_backgrounds!D$5*3),"yes","no")),(IF($C188=3,(IF(F188&gt;(B.2_em_backgrounds!D$6*3),"yes","no")))))))</f>
        <v>no</v>
      </c>
      <c r="AE188" s="33"/>
      <c r="AF188" s="33" t="str">
        <f>IF($C188=1,(IF(H188&gt;(B.2_em_backgrounds!F$4*3),"yes","no")),(IF($C188=2,(IF(H188&gt;(B.2_em_backgrounds!F$5*3),"yes","no")),(IF($C188=3,(IF(H188&gt;(B.2_em_backgrounds!F$6*3),"yes","no")))))))</f>
        <v>no</v>
      </c>
      <c r="AG188" s="33"/>
      <c r="AH188" s="33" t="str">
        <f>IF($C188=1,(IF(J188&gt;(B.2_em_backgrounds!H$4*3),"yes","no")),(IF($C188=2,(IF(J188&gt;(B.2_em_backgrounds!H$5*3),"yes","no")),(IF($C188=3,(IF(J188&gt;(B.2_em_backgrounds!H$6*3),"yes","no")))))))</f>
        <v>yes</v>
      </c>
      <c r="AK188" s="59">
        <v>185</v>
      </c>
    </row>
    <row r="189" spans="1:37" customFormat="1" x14ac:dyDescent="0.25">
      <c r="A189" s="93" t="s">
        <v>110</v>
      </c>
      <c r="B189" s="86"/>
      <c r="C189" s="86">
        <v>2</v>
      </c>
      <c r="D189" s="86">
        <v>0.10444444548050213</v>
      </c>
      <c r="E189" s="86">
        <v>7.7356593085732355</v>
      </c>
      <c r="F189" s="86">
        <v>6.4518775999351874</v>
      </c>
      <c r="G189" s="86">
        <v>0.98423079395300272</v>
      </c>
      <c r="H189" s="86">
        <v>3.5400007705220382</v>
      </c>
      <c r="I189" s="86">
        <v>1.3287348640245691</v>
      </c>
      <c r="J189" s="86">
        <v>6.4614609513905865</v>
      </c>
      <c r="K189" s="86">
        <v>0.98350063945354171</v>
      </c>
      <c r="L189" s="86">
        <v>1.6401280527639218E-2</v>
      </c>
      <c r="M189" s="86">
        <v>7.8051297269926829</v>
      </c>
      <c r="N189" s="86">
        <v>0.54834657702704359</v>
      </c>
      <c r="O189" s="86">
        <v>1.6576315862648985</v>
      </c>
      <c r="P189" s="86">
        <v>1.0101597824776121</v>
      </c>
      <c r="Q189" s="86">
        <v>1.3946807562020165</v>
      </c>
      <c r="R189" s="86">
        <v>60.969835224160335</v>
      </c>
      <c r="S189" s="86">
        <v>7.8051296443031326</v>
      </c>
      <c r="T189" s="86">
        <v>33.432624427259817</v>
      </c>
      <c r="U189" s="86">
        <v>7.8559006834658751</v>
      </c>
      <c r="V189" s="86">
        <v>61.589067014257687</v>
      </c>
      <c r="W189" s="86">
        <v>7.8048420193980448</v>
      </c>
      <c r="X189" s="86" t="s">
        <v>131</v>
      </c>
      <c r="Y189" s="86" t="s">
        <v>131</v>
      </c>
      <c r="Z189" s="60">
        <v>7.1931256589065134E-3</v>
      </c>
      <c r="AA189" s="6"/>
      <c r="AB189" s="6" t="str">
        <f>IF($C189=1,(IF(D189&gt;(B.2_em_backgrounds!B$4*3),"yes","no")),(IF($C189=2,(IF(D189&gt;(B.2_em_backgrounds!B$5*3),"yes","no")),(IF($C189=3,(IF(D189&gt;(B.2_em_backgrounds!B$6*3),"yes","no")))))))</f>
        <v>yes</v>
      </c>
      <c r="AC189" s="6"/>
      <c r="AD189" s="6" t="str">
        <f>IF($C189=1,(IF(F189&gt;(B.2_em_backgrounds!D$4*3),"yes","no")),(IF($C189=2,(IF(F189&gt;(B.2_em_backgrounds!D$5*3),"yes","no")),(IF($C189=3,(IF(F189&gt;(B.2_em_backgrounds!D$6*3),"yes","no")))))))</f>
        <v>yes</v>
      </c>
      <c r="AE189" s="6"/>
      <c r="AF189" s="6" t="str">
        <f>IF($C189=1,(IF(H189&gt;(B.2_em_backgrounds!F$4*3),"yes","no")),(IF($C189=2,(IF(H189&gt;(B.2_em_backgrounds!F$5*3),"yes","no")),(IF($C189=3,(IF(H189&gt;(B.2_em_backgrounds!F$6*3),"yes","no")))))))</f>
        <v>yes</v>
      </c>
      <c r="AG189" s="6"/>
      <c r="AH189" s="6" t="str">
        <f>IF($C189=1,(IF(J189&gt;(B.2_em_backgrounds!H$4*3),"yes","no")),(IF($C189=2,(IF(J189&gt;(B.2_em_backgrounds!H$5*3),"yes","no")),(IF($C189=3,(IF(J189&gt;(B.2_em_backgrounds!H$6*3),"yes","no")))))))</f>
        <v>yes</v>
      </c>
      <c r="AK189" s="59">
        <v>186</v>
      </c>
    </row>
    <row r="190" spans="1:37" customFormat="1" x14ac:dyDescent="0.25">
      <c r="A190" s="93" t="s">
        <v>111</v>
      </c>
      <c r="B190" s="86"/>
      <c r="C190" s="86">
        <v>2</v>
      </c>
      <c r="D190" s="86">
        <v>3.9444444648210321E-2</v>
      </c>
      <c r="E190" s="86">
        <v>12.587720341936912</v>
      </c>
      <c r="F190" s="86">
        <v>1.8550002358944049</v>
      </c>
      <c r="G190" s="86">
        <v>1.835557628824894</v>
      </c>
      <c r="H190" s="86">
        <v>1.3793751197771793</v>
      </c>
      <c r="I190" s="86">
        <v>2.1286233142954898</v>
      </c>
      <c r="J190" s="86">
        <v>1.4433334718072266</v>
      </c>
      <c r="K190" s="86">
        <v>2.0809261462446056</v>
      </c>
      <c r="L190" s="86">
        <v>2.1543705553030965E-2</v>
      </c>
      <c r="M190" s="86">
        <v>12.725206877558156</v>
      </c>
      <c r="N190" s="86">
        <v>0.74314972081251018</v>
      </c>
      <c r="O190" s="86">
        <v>2.8131485748255312</v>
      </c>
      <c r="P190" s="86">
        <v>0.78481660585667967</v>
      </c>
      <c r="Q190" s="86">
        <v>2.7764502666194177</v>
      </c>
      <c r="R190" s="86">
        <v>46.416498256248488</v>
      </c>
      <c r="S190" s="86">
        <v>12.725206826839717</v>
      </c>
      <c r="T190" s="86">
        <v>34.49443246201615</v>
      </c>
      <c r="U190" s="86">
        <v>12.770706906521037</v>
      </c>
      <c r="V190" s="86">
        <v>36.428315310636592</v>
      </c>
      <c r="W190" s="86">
        <v>12.762790350647339</v>
      </c>
      <c r="X190" s="86" t="s">
        <v>131</v>
      </c>
      <c r="Y190" s="86" t="s">
        <v>131</v>
      </c>
      <c r="Z190" s="60">
        <v>1.5866507319519246E-3</v>
      </c>
      <c r="AA190" s="6"/>
      <c r="AB190" s="6" t="str">
        <f>IF($C190=1,(IF(D190&gt;(B.2_em_backgrounds!B$4*3),"yes","no")),(IF($C190=2,(IF(D190&gt;(B.2_em_backgrounds!B$5*3),"yes","no")),(IF($C190=3,(IF(D190&gt;(B.2_em_backgrounds!B$6*3),"yes","no")))))))</f>
        <v>yes</v>
      </c>
      <c r="AC190" s="6"/>
      <c r="AD190" s="6" t="str">
        <f>IF($C190=1,(IF(F190&gt;(B.2_em_backgrounds!D$4*3),"yes","no")),(IF($C190=2,(IF(F190&gt;(B.2_em_backgrounds!D$5*3),"yes","no")),(IF($C190=3,(IF(F190&gt;(B.2_em_backgrounds!D$6*3),"yes","no")))))))</f>
        <v>yes</v>
      </c>
      <c r="AE190" s="6"/>
      <c r="AF190" s="6" t="str">
        <f>IF($C190=1,(IF(H190&gt;(B.2_em_backgrounds!F$4*3),"yes","no")),(IF($C190=2,(IF(H190&gt;(B.2_em_backgrounds!F$5*3),"yes","no")),(IF($C190=3,(IF(H190&gt;(B.2_em_backgrounds!F$6*3),"yes","no")))))))</f>
        <v>yes</v>
      </c>
      <c r="AG190" s="6"/>
      <c r="AH190" s="6" t="str">
        <f>IF($C190=1,(IF(J190&gt;(B.2_em_backgrounds!H$4*3),"yes","no")),(IF($C190=2,(IF(J190&gt;(B.2_em_backgrounds!H$5*3),"yes","no")),(IF($C190=3,(IF(J190&gt;(B.2_em_backgrounds!H$6*3),"yes","no")))))))</f>
        <v>yes</v>
      </c>
      <c r="AK190" s="59">
        <v>187</v>
      </c>
    </row>
    <row r="191" spans="1:37" customFormat="1" x14ac:dyDescent="0.25">
      <c r="A191" s="93" t="s">
        <v>112</v>
      </c>
      <c r="B191" s="86"/>
      <c r="C191" s="86">
        <v>2</v>
      </c>
      <c r="D191" s="86">
        <v>7.381944506380933E-2</v>
      </c>
      <c r="E191" s="86">
        <v>9.2014150433749986</v>
      </c>
      <c r="F191" s="86">
        <v>1.7593751926643122</v>
      </c>
      <c r="G191" s="86">
        <v>1.8847804857722852</v>
      </c>
      <c r="H191" s="86">
        <v>1.9562502356588827</v>
      </c>
      <c r="I191" s="86">
        <v>1.7874249058471923</v>
      </c>
      <c r="J191" s="86">
        <v>1.619583495473945</v>
      </c>
      <c r="K191" s="86">
        <v>1.9644380495723592</v>
      </c>
      <c r="L191" s="86">
        <v>4.250997407000022E-2</v>
      </c>
      <c r="M191" s="86">
        <v>9.3983696001540356</v>
      </c>
      <c r="N191" s="86">
        <v>1.1112297069447508</v>
      </c>
      <c r="O191" s="86">
        <v>2.6001502177247739</v>
      </c>
      <c r="P191" s="86">
        <v>0.92851804399264548</v>
      </c>
      <c r="Q191" s="86">
        <v>2.7240713974316115</v>
      </c>
      <c r="R191" s="86">
        <v>23.523499910603157</v>
      </c>
      <c r="S191" s="86">
        <v>9.3983695314822686</v>
      </c>
      <c r="T191" s="86">
        <v>26.140030661410826</v>
      </c>
      <c r="U191" s="86">
        <v>9.3792398874205194</v>
      </c>
      <c r="V191" s="86">
        <v>21.84192019191071</v>
      </c>
      <c r="W191" s="86">
        <v>9.414505624444411</v>
      </c>
      <c r="X191" s="86" t="s">
        <v>131</v>
      </c>
      <c r="Y191" s="86" t="s">
        <v>131</v>
      </c>
      <c r="Z191" s="60">
        <v>1.7841025197137084E-3</v>
      </c>
      <c r="AA191" s="6"/>
      <c r="AB191" s="6" t="str">
        <f>IF($C191=1,(IF(D191&gt;(B.2_em_backgrounds!B$4*3),"yes","no")),(IF($C191=2,(IF(D191&gt;(B.2_em_backgrounds!B$5*3),"yes","no")),(IF($C191=3,(IF(D191&gt;(B.2_em_backgrounds!B$6*3),"yes","no")))))))</f>
        <v>yes</v>
      </c>
      <c r="AC191" s="6"/>
      <c r="AD191" s="6" t="str">
        <f>IF($C191=1,(IF(F191&gt;(B.2_em_backgrounds!D$4*3),"yes","no")),(IF($C191=2,(IF(F191&gt;(B.2_em_backgrounds!D$5*3),"yes","no")),(IF($C191=3,(IF(F191&gt;(B.2_em_backgrounds!D$6*3),"yes","no")))))))</f>
        <v>yes</v>
      </c>
      <c r="AE191" s="6"/>
      <c r="AF191" s="6" t="str">
        <f>IF($C191=1,(IF(H191&gt;(B.2_em_backgrounds!F$4*3),"yes","no")),(IF($C191=2,(IF(H191&gt;(B.2_em_backgrounds!F$5*3),"yes","no")),(IF($C191=3,(IF(H191&gt;(B.2_em_backgrounds!F$6*3),"yes","no")))))))</f>
        <v>yes</v>
      </c>
      <c r="AG191" s="6"/>
      <c r="AH191" s="6" t="str">
        <f>IF($C191=1,(IF(J191&gt;(B.2_em_backgrounds!H$4*3),"yes","no")),(IF($C191=2,(IF(J191&gt;(B.2_em_backgrounds!H$5*3),"yes","no")),(IF($C191=3,(IF(J191&gt;(B.2_em_backgrounds!H$6*3),"yes","no")))))))</f>
        <v>yes</v>
      </c>
      <c r="AK191" s="59">
        <v>188</v>
      </c>
    </row>
    <row r="192" spans="1:37" customFormat="1" x14ac:dyDescent="0.25">
      <c r="A192" s="93" t="s">
        <v>113</v>
      </c>
      <c r="B192" s="86"/>
      <c r="C192" s="86">
        <v>2</v>
      </c>
      <c r="D192" s="86">
        <v>3.06944446057624E-2</v>
      </c>
      <c r="E192" s="86">
        <v>14.269544787137256</v>
      </c>
      <c r="F192" s="86">
        <v>0.13562500160124985</v>
      </c>
      <c r="G192" s="86">
        <v>6.7884422929476029</v>
      </c>
      <c r="H192" s="86">
        <v>0.11562500122552344</v>
      </c>
      <c r="I192" s="86">
        <v>7.3521461819749323</v>
      </c>
      <c r="J192" s="86">
        <v>0.14333333508722657</v>
      </c>
      <c r="K192" s="86">
        <v>6.6033817570411557</v>
      </c>
      <c r="L192" s="86">
        <v>0.22929709429848527</v>
      </c>
      <c r="M192" s="86">
        <v>15.805498159118539</v>
      </c>
      <c r="N192" s="86">
        <v>0.85202020523025468</v>
      </c>
      <c r="O192" s="86">
        <v>10.007522077265262</v>
      </c>
      <c r="P192" s="86">
        <v>1.0659894815573456</v>
      </c>
      <c r="Q192" s="86">
        <v>9.470836818468209</v>
      </c>
      <c r="R192" s="86">
        <v>4.3610817411130123</v>
      </c>
      <c r="S192" s="86">
        <v>15.805498118284479</v>
      </c>
      <c r="T192" s="86">
        <v>3.7157324252690991</v>
      </c>
      <c r="U192" s="86">
        <v>16.055627554989375</v>
      </c>
      <c r="V192" s="86">
        <v>4.6488515282921909</v>
      </c>
      <c r="W192" s="86">
        <v>15.726805764775628</v>
      </c>
      <c r="X192" s="86" t="s">
        <v>131</v>
      </c>
      <c r="Y192" s="86" t="s">
        <v>131</v>
      </c>
      <c r="Z192" s="60">
        <v>1.8800284056690066E-4</v>
      </c>
      <c r="AA192" s="6"/>
      <c r="AB192" s="6" t="str">
        <f>IF($C192=1,(IF(D192&gt;(B.2_em_backgrounds!B$4*3),"yes","no")),(IF($C192=2,(IF(D192&gt;(B.2_em_backgrounds!B$5*3),"yes","no")),(IF($C192=3,(IF(D192&gt;(B.2_em_backgrounds!B$6*3),"yes","no")))))))</f>
        <v>yes</v>
      </c>
      <c r="AC192" s="6"/>
      <c r="AD192" s="6" t="str">
        <f>IF($C192=1,(IF(F192&gt;(B.2_em_backgrounds!D$4*3),"yes","no")),(IF($C192=2,(IF(F192&gt;(B.2_em_backgrounds!D$5*3),"yes","no")),(IF($C192=3,(IF(F192&gt;(B.2_em_backgrounds!D$6*3),"yes","no")))))))</f>
        <v>yes</v>
      </c>
      <c r="AE192" s="6"/>
      <c r="AF192" s="6" t="str">
        <f>IF($C192=1,(IF(H192&gt;(B.2_em_backgrounds!F$4*3),"yes","no")),(IF($C192=2,(IF(H192&gt;(B.2_em_backgrounds!F$5*3),"yes","no")),(IF($C192=3,(IF(H192&gt;(B.2_em_backgrounds!F$6*3),"yes","no")))))))</f>
        <v>yes</v>
      </c>
      <c r="AG192" s="6"/>
      <c r="AH192" s="6" t="str">
        <f>IF($C192=1,(IF(J192&gt;(B.2_em_backgrounds!H$4*3),"yes","no")),(IF($C192=2,(IF(J192&gt;(B.2_em_backgrounds!H$5*3),"yes","no")),(IF($C192=3,(IF(J192&gt;(B.2_em_backgrounds!H$6*3),"yes","no")))))))</f>
        <v>yes</v>
      </c>
      <c r="AK192" s="59">
        <v>189</v>
      </c>
    </row>
    <row r="193" spans="1:37" customFormat="1" x14ac:dyDescent="0.25">
      <c r="A193" s="95" t="s">
        <v>175</v>
      </c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60"/>
      <c r="AA193" s="6"/>
      <c r="AB193" s="6"/>
      <c r="AC193" s="6"/>
      <c r="AD193" s="6"/>
      <c r="AE193" s="6"/>
      <c r="AF193" s="6"/>
      <c r="AG193" s="6"/>
      <c r="AH193" s="6"/>
      <c r="AK193" s="59">
        <v>190</v>
      </c>
    </row>
    <row r="194" spans="1:37" customFormat="1" x14ac:dyDescent="0.25">
      <c r="A194" s="98" t="s">
        <v>171</v>
      </c>
      <c r="B194" s="83"/>
      <c r="C194" s="83">
        <v>2</v>
      </c>
      <c r="D194" s="83">
        <v>5.6944444705541043E-3</v>
      </c>
      <c r="E194" s="83">
        <v>33.129457746502844</v>
      </c>
      <c r="F194" s="83">
        <v>6.2500001575000049E-4</v>
      </c>
      <c r="G194" s="83">
        <v>99.999998739999995</v>
      </c>
      <c r="H194" s="83">
        <v>7.5000000821015683E-3</v>
      </c>
      <c r="I194" s="83">
        <v>28.867513301476748</v>
      </c>
      <c r="J194" s="83">
        <v>3.3333333459765607E-3</v>
      </c>
      <c r="K194" s="83">
        <v>43.301270107101764</v>
      </c>
      <c r="L194" s="83">
        <v>9.3306168870872028</v>
      </c>
      <c r="M194" s="83">
        <v>105.34548800820157</v>
      </c>
      <c r="N194" s="83">
        <v>12.116476430268227</v>
      </c>
      <c r="O194" s="83">
        <v>104.08336340808791</v>
      </c>
      <c r="P194" s="83">
        <v>5.3917286465690939</v>
      </c>
      <c r="Q194" s="83">
        <v>108.97251411717104</v>
      </c>
      <c r="R194" s="83">
        <v>0.10717325917720692</v>
      </c>
      <c r="S194" s="83">
        <v>105.34548800207503</v>
      </c>
      <c r="T194" s="83">
        <v>1.2985633094301263</v>
      </c>
      <c r="U194" s="83">
        <v>43.943188052904205</v>
      </c>
      <c r="V194" s="83">
        <v>0.57785077281049368</v>
      </c>
      <c r="W194" s="83">
        <v>54.522188716101049</v>
      </c>
      <c r="X194" s="83" t="s">
        <v>131</v>
      </c>
      <c r="Y194" s="83" t="s">
        <v>131</v>
      </c>
      <c r="Z194" s="33">
        <v>4.0982106069626721E-6</v>
      </c>
      <c r="AA194" s="33"/>
      <c r="AB194" s="33" t="str">
        <f>IF($C194=1,(IF(D194&gt;(B.2_em_backgrounds!B$4*3),"yes","no")),(IF($C194=2,(IF(D194&gt;(B.2_em_backgrounds!B$5*3),"yes","no")),(IF($C194=3,(IF(D194&gt;(B.2_em_backgrounds!B$6*3),"yes","no")))))))</f>
        <v>no</v>
      </c>
      <c r="AC194" s="33"/>
      <c r="AD194" s="33" t="str">
        <f>IF($C194=1,(IF(F194&gt;(B.2_em_backgrounds!D$4*3),"yes","no")),(IF($C194=2,(IF(F194&gt;(B.2_em_backgrounds!D$5*3),"yes","no")),(IF($C194=3,(IF(F194&gt;(B.2_em_backgrounds!D$6*3),"yes","no")))))))</f>
        <v>no</v>
      </c>
      <c r="AE194" s="33"/>
      <c r="AF194" s="33" t="str">
        <f>IF($C194=1,(IF(H194&gt;(B.2_em_backgrounds!F$4*3),"yes","no")),(IF($C194=2,(IF(H194&gt;(B.2_em_backgrounds!F$5*3),"yes","no")),(IF($C194=3,(IF(H194&gt;(B.2_em_backgrounds!F$6*3),"yes","no")))))))</f>
        <v>no</v>
      </c>
      <c r="AG194" s="33"/>
      <c r="AH194" s="33" t="str">
        <f>IF($C194=1,(IF(J194&gt;(B.2_em_backgrounds!H$4*3),"yes","no")),(IF($C194=2,(IF(J194&gt;(B.2_em_backgrounds!H$5*3),"yes","no")),(IF($C194=3,(IF(J194&gt;(B.2_em_backgrounds!H$6*3),"yes","no")))))))</f>
        <v>yes</v>
      </c>
      <c r="AK194" s="59">
        <v>191</v>
      </c>
    </row>
    <row r="195" spans="1:37" customFormat="1" x14ac:dyDescent="0.25">
      <c r="A195" s="98" t="s">
        <v>172</v>
      </c>
      <c r="B195" s="83"/>
      <c r="C195" s="83">
        <v>2</v>
      </c>
      <c r="D195" s="83">
        <v>3.8194444654759746E-3</v>
      </c>
      <c r="E195" s="83">
        <v>40.451991636421354</v>
      </c>
      <c r="F195" s="83">
        <v>4.3750000253125086E-3</v>
      </c>
      <c r="G195" s="83">
        <v>37.796447191582956</v>
      </c>
      <c r="H195" s="83">
        <v>1.5625000138023429E-2</v>
      </c>
      <c r="I195" s="83">
        <v>19.999999911665007</v>
      </c>
      <c r="J195" s="83">
        <v>2.0833333423828058E-3</v>
      </c>
      <c r="K195" s="83">
        <v>54.772255631558203</v>
      </c>
      <c r="L195" s="83">
        <v>0.89404867460924153</v>
      </c>
      <c r="M195" s="83">
        <v>55.362859145532234</v>
      </c>
      <c r="N195" s="83">
        <v>3.6060942380637711</v>
      </c>
      <c r="O195" s="83">
        <v>42.761956022870066</v>
      </c>
      <c r="P195" s="83">
        <v>0.48140435305493723</v>
      </c>
      <c r="Q195" s="83">
        <v>66.547580717887385</v>
      </c>
      <c r="R195" s="83">
        <v>1.118499082122216</v>
      </c>
      <c r="S195" s="83">
        <v>55.362859133874558</v>
      </c>
      <c r="T195" s="83">
        <v>4.0334163276563855</v>
      </c>
      <c r="U195" s="83">
        <v>45.127298891960642</v>
      </c>
      <c r="V195" s="83">
        <v>0.53845185628298353</v>
      </c>
      <c r="W195" s="83">
        <v>68.091642021987525</v>
      </c>
      <c r="X195" s="83" t="s">
        <v>131</v>
      </c>
      <c r="Y195" s="83" t="s">
        <v>131</v>
      </c>
      <c r="Z195" s="33">
        <v>2.5474988034954251E-6</v>
      </c>
      <c r="AA195" s="33"/>
      <c r="AB195" s="33" t="str">
        <f>IF($C195=1,(IF(D195&gt;(B.2_em_backgrounds!B$4*3),"yes","no")),(IF($C195=2,(IF(D195&gt;(B.2_em_backgrounds!B$5*3),"yes","no")),(IF($C195=3,(IF(D195&gt;(B.2_em_backgrounds!B$6*3),"yes","no")))))))</f>
        <v>no</v>
      </c>
      <c r="AC195" s="33"/>
      <c r="AD195" s="33" t="str">
        <f>IF($C195=1,(IF(F195&gt;(B.2_em_backgrounds!D$4*3),"yes","no")),(IF($C195=2,(IF(F195&gt;(B.2_em_backgrounds!D$5*3),"yes","no")),(IF($C195=3,(IF(F195&gt;(B.2_em_backgrounds!D$6*3),"yes","no")))))))</f>
        <v>no</v>
      </c>
      <c r="AE195" s="33"/>
      <c r="AF195" s="33" t="str">
        <f>IF($C195=1,(IF(H195&gt;(B.2_em_backgrounds!F$4*3),"yes","no")),(IF($C195=2,(IF(H195&gt;(B.2_em_backgrounds!F$5*3),"yes","no")),(IF($C195=3,(IF(H195&gt;(B.2_em_backgrounds!F$6*3),"yes","no")))))))</f>
        <v>no</v>
      </c>
      <c r="AG195" s="33"/>
      <c r="AH195" s="33" t="str">
        <f>IF($C195=1,(IF(J195&gt;(B.2_em_backgrounds!H$4*3),"yes","no")),(IF($C195=2,(IF(J195&gt;(B.2_em_backgrounds!H$5*3),"yes","no")),(IF($C195=3,(IF(J195&gt;(B.2_em_backgrounds!H$6*3),"yes","no")))))))</f>
        <v>no</v>
      </c>
      <c r="AK195" s="59">
        <v>192</v>
      </c>
    </row>
    <row r="196" spans="1:37" customFormat="1" x14ac:dyDescent="0.25">
      <c r="A196" s="14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0"/>
      <c r="AA196" s="6"/>
      <c r="AB196" s="6"/>
      <c r="AC196" s="6"/>
      <c r="AD196" s="6"/>
      <c r="AE196" s="6"/>
      <c r="AF196" s="6"/>
      <c r="AG196" s="6"/>
      <c r="AH196" s="6"/>
      <c r="AK196" s="59">
        <v>193</v>
      </c>
    </row>
    <row r="197" spans="1:37" customFormat="1" x14ac:dyDescent="0.25">
      <c r="A197" s="20" t="s">
        <v>147</v>
      </c>
      <c r="B197" s="24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25"/>
      <c r="Z197" s="60"/>
      <c r="AA197" s="6"/>
      <c r="AB197" s="6"/>
      <c r="AC197" s="6"/>
      <c r="AD197" s="6"/>
      <c r="AE197" s="6"/>
      <c r="AF197" s="6"/>
      <c r="AG197" s="6"/>
      <c r="AH197" s="6"/>
      <c r="AK197" s="59">
        <v>194</v>
      </c>
    </row>
    <row r="198" spans="1:37" customFormat="1" x14ac:dyDescent="0.25">
      <c r="A198" s="13" t="s">
        <v>15</v>
      </c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8"/>
      <c r="Y198" s="8"/>
      <c r="Z198" s="60"/>
      <c r="AA198" s="6"/>
      <c r="AB198" s="6"/>
      <c r="AC198" s="6"/>
      <c r="AD198" s="6"/>
      <c r="AE198" s="6"/>
      <c r="AF198" s="6"/>
      <c r="AG198" s="6"/>
      <c r="AH198" s="6"/>
      <c r="AK198" s="59">
        <v>195</v>
      </c>
    </row>
    <row r="199" spans="1:37" customFormat="1" x14ac:dyDescent="0.25">
      <c r="A199" s="60" t="s">
        <v>31</v>
      </c>
      <c r="B199" s="25" t="s">
        <v>11</v>
      </c>
      <c r="C199" s="60">
        <v>3</v>
      </c>
      <c r="D199" s="105">
        <v>2.2034288936197948</v>
      </c>
      <c r="E199" s="105">
        <v>1.6841876897937256</v>
      </c>
      <c r="F199" s="105">
        <v>622.70182334164133</v>
      </c>
      <c r="G199" s="105">
        <v>0.10018436272649071</v>
      </c>
      <c r="H199" s="105">
        <v>505.01911065548427</v>
      </c>
      <c r="I199" s="105">
        <v>0.11124643494954654</v>
      </c>
      <c r="J199" s="105">
        <v>552.76764115852131</v>
      </c>
      <c r="K199" s="105">
        <v>0.10633315570330022</v>
      </c>
      <c r="L199" s="105">
        <v>3.6000213645730303E-3</v>
      </c>
      <c r="M199" s="105">
        <v>1.7083158353011278</v>
      </c>
      <c r="N199" s="105">
        <v>0.83424228749194929</v>
      </c>
      <c r="O199" s="105">
        <v>0.17804081620511558</v>
      </c>
      <c r="P199" s="105">
        <v>0.91542106008656132</v>
      </c>
      <c r="Q199" s="105">
        <v>0.16613829323923926</v>
      </c>
      <c r="R199" s="105">
        <v>277.7747596120866</v>
      </c>
      <c r="S199" s="105">
        <v>1.7083154575005419</v>
      </c>
      <c r="T199" s="105">
        <v>231.73133737914929</v>
      </c>
      <c r="U199" s="105">
        <v>1.7084224116276676</v>
      </c>
      <c r="V199" s="105">
        <v>254.28103533970037</v>
      </c>
      <c r="W199" s="105">
        <v>1.7080989447043189</v>
      </c>
      <c r="X199" s="105" t="s">
        <v>131</v>
      </c>
      <c r="Y199" s="105" t="s">
        <v>131</v>
      </c>
      <c r="Z199" s="60">
        <v>0.83395064607021352</v>
      </c>
      <c r="AA199" s="60"/>
      <c r="AB199" s="60" t="str">
        <f>IF($C199=1,(IF(D199&gt;(B.2_em_backgrounds!B$4*3),"yes","no")),(IF($C199=2,(IF(D199&gt;(B.2_em_backgrounds!B$5*3),"yes","no")),(IF($C199=3,(IF(D199&gt;(B.2_em_backgrounds!B$6*3),"yes","no")))))))</f>
        <v>yes</v>
      </c>
      <c r="AC199" s="60"/>
      <c r="AD199" s="60" t="str">
        <f>IF($C199=1,(IF(F199&gt;(B.2_em_backgrounds!D$4*3),"yes","no")),(IF($C199=2,(IF(F199&gt;(B.2_em_backgrounds!D$5*3),"yes","no")),(IF($C199=3,(IF(F199&gt;(B.2_em_backgrounds!D$6*3),"yes","no")))))))</f>
        <v>yes</v>
      </c>
      <c r="AE199" s="60"/>
      <c r="AF199" s="60" t="str">
        <f>IF($C199=1,(IF(H199&gt;(B.2_em_backgrounds!F$4*3),"yes","no")),(IF($C199=2,(IF(H199&gt;(B.2_em_backgrounds!F$5*3),"yes","no")),(IF($C199=3,(IF(H199&gt;(B.2_em_backgrounds!F$6*3),"yes","no")))))))</f>
        <v>yes</v>
      </c>
      <c r="AG199" s="60"/>
      <c r="AH199" s="60" t="str">
        <f>IF($C199=1,(IF(J199&gt;(B.2_em_backgrounds!H$4*3),"yes","no")),(IF($C199=2,(IF(J199&gt;(B.2_em_backgrounds!H$5*3),"yes","no")),(IF($C199=3,(IF(J199&gt;(B.2_em_backgrounds!H$6*3),"yes","no")))))))</f>
        <v>yes</v>
      </c>
      <c r="AK199" s="59">
        <v>196</v>
      </c>
    </row>
    <row r="200" spans="1:37" customFormat="1" x14ac:dyDescent="0.25">
      <c r="A200" s="60" t="s">
        <v>42</v>
      </c>
      <c r="B200" s="25" t="s">
        <v>11</v>
      </c>
      <c r="C200" s="60">
        <v>3</v>
      </c>
      <c r="D200" s="105">
        <v>1.4828037085587453</v>
      </c>
      <c r="E200" s="105">
        <v>2.0530436208953984</v>
      </c>
      <c r="F200" s="105">
        <v>718.03894631099433</v>
      </c>
      <c r="G200" s="105">
        <v>9.329664105781163E-2</v>
      </c>
      <c r="H200" s="105">
        <v>413.78107258031139</v>
      </c>
      <c r="I200" s="105">
        <v>0.12290079668986162</v>
      </c>
      <c r="J200" s="105">
        <v>421.41254121140537</v>
      </c>
      <c r="K200" s="105">
        <v>0.12178289131073099</v>
      </c>
      <c r="L200" s="105">
        <v>2.1009796122855363E-3</v>
      </c>
      <c r="M200" s="105">
        <v>2.0725612861107168</v>
      </c>
      <c r="N200" s="105">
        <v>0.59277126811577441</v>
      </c>
      <c r="O200" s="105">
        <v>0.18191955769174414</v>
      </c>
      <c r="P200" s="105">
        <v>0.60522642323564002</v>
      </c>
      <c r="Q200" s="105">
        <v>0.1726082900453613</v>
      </c>
      <c r="R200" s="105">
        <v>475.96609852620691</v>
      </c>
      <c r="S200" s="105">
        <v>2.0725609747072835</v>
      </c>
      <c r="T200" s="105">
        <v>282.13888962994321</v>
      </c>
      <c r="U200" s="105">
        <v>2.0736286813063409</v>
      </c>
      <c r="V200" s="105">
        <v>288.06745246789296</v>
      </c>
      <c r="W200" s="105">
        <v>2.0735540196389266</v>
      </c>
      <c r="X200" s="105" t="s">
        <v>131</v>
      </c>
      <c r="Y200" s="105" t="s">
        <v>131</v>
      </c>
      <c r="Z200" s="60">
        <v>0.63149416778357303</v>
      </c>
      <c r="AA200" s="60"/>
      <c r="AB200" s="60" t="str">
        <f>IF($C200=1,(IF(D200&gt;(B.2_em_backgrounds!B$4*3),"yes","no")),(IF($C200=2,(IF(D200&gt;(B.2_em_backgrounds!B$5*3),"yes","no")),(IF($C200=3,(IF(D200&gt;(B.2_em_backgrounds!B$6*3),"yes","no")))))))</f>
        <v>yes</v>
      </c>
      <c r="AC200" s="60"/>
      <c r="AD200" s="60" t="str">
        <f>IF($C200=1,(IF(F200&gt;(B.2_em_backgrounds!D$4*3),"yes","no")),(IF($C200=2,(IF(F200&gt;(B.2_em_backgrounds!D$5*3),"yes","no")),(IF($C200=3,(IF(F200&gt;(B.2_em_backgrounds!D$6*3),"yes","no")))))))</f>
        <v>yes</v>
      </c>
      <c r="AE200" s="60"/>
      <c r="AF200" s="60" t="str">
        <f>IF($C200=1,(IF(H200&gt;(B.2_em_backgrounds!F$4*3),"yes","no")),(IF($C200=2,(IF(H200&gt;(B.2_em_backgrounds!F$5*3),"yes","no")),(IF($C200=3,(IF(H200&gt;(B.2_em_backgrounds!F$6*3),"yes","no")))))))</f>
        <v>yes</v>
      </c>
      <c r="AG200" s="60"/>
      <c r="AH200" s="60" t="str">
        <f>IF($C200=1,(IF(J200&gt;(B.2_em_backgrounds!H$4*3),"yes","no")),(IF($C200=2,(IF(J200&gt;(B.2_em_backgrounds!H$5*3),"yes","no")),(IF($C200=3,(IF(J200&gt;(B.2_em_backgrounds!H$6*3),"yes","no")))))))</f>
        <v>yes</v>
      </c>
      <c r="AK200" s="59">
        <v>197</v>
      </c>
    </row>
    <row r="201" spans="1:37" customFormat="1" x14ac:dyDescent="0.25">
      <c r="A201" s="6" t="s">
        <v>47</v>
      </c>
      <c r="B201" s="25" t="s">
        <v>11</v>
      </c>
      <c r="C201" s="6">
        <v>3</v>
      </c>
      <c r="D201" s="103">
        <v>1.1009286480684439</v>
      </c>
      <c r="E201" s="103">
        <v>2.3826509379341463</v>
      </c>
      <c r="F201" s="103">
        <v>498.56438317772046</v>
      </c>
      <c r="G201" s="103">
        <v>0.11196425218377516</v>
      </c>
      <c r="H201" s="103">
        <v>294.66958273054581</v>
      </c>
      <c r="I201" s="103">
        <v>0.14563721138721267</v>
      </c>
      <c r="J201" s="103">
        <v>304.08407855452504</v>
      </c>
      <c r="K201" s="103">
        <v>0.14336500950884912</v>
      </c>
      <c r="L201" s="103">
        <v>2.2465914338820748E-3</v>
      </c>
      <c r="M201" s="103">
        <v>2.4002873573717141</v>
      </c>
      <c r="N201" s="103">
        <v>0.60796500727688507</v>
      </c>
      <c r="O201" s="103">
        <v>0.20744167257039425</v>
      </c>
      <c r="P201" s="103">
        <v>0.62897134069288896</v>
      </c>
      <c r="Q201" s="103">
        <v>0.1983628132041298</v>
      </c>
      <c r="R201" s="103">
        <v>445.11656817576022</v>
      </c>
      <c r="S201" s="103">
        <v>2.4002870884861225</v>
      </c>
      <c r="T201" s="103">
        <v>270.61516508006616</v>
      </c>
      <c r="U201" s="103">
        <v>2.4016825106972606</v>
      </c>
      <c r="V201" s="103">
        <v>279.96575229546499</v>
      </c>
      <c r="W201" s="103">
        <v>2.4015382796106746</v>
      </c>
      <c r="X201" s="103" t="s">
        <v>131</v>
      </c>
      <c r="Y201" s="103" t="s">
        <v>131</v>
      </c>
      <c r="Z201" s="60">
        <v>0.45565142902916922</v>
      </c>
      <c r="AA201" s="6"/>
      <c r="AB201" s="6" t="str">
        <f>IF($C201=1,(IF(D201&gt;(B.2_em_backgrounds!B$4*3),"yes","no")),(IF($C201=2,(IF(D201&gt;(B.2_em_backgrounds!B$5*3),"yes","no")),(IF($C201=3,(IF(D201&gt;(B.2_em_backgrounds!B$6*3),"yes","no")))))))</f>
        <v>yes</v>
      </c>
      <c r="AC201" s="6"/>
      <c r="AD201" s="6" t="str">
        <f>IF($C201=1,(IF(F201&gt;(B.2_em_backgrounds!D$4*3),"yes","no")),(IF($C201=2,(IF(F201&gt;(B.2_em_backgrounds!D$5*3),"yes","no")),(IF($C201=3,(IF(F201&gt;(B.2_em_backgrounds!D$6*3),"yes","no")))))))</f>
        <v>yes</v>
      </c>
      <c r="AE201" s="6"/>
      <c r="AF201" s="6" t="str">
        <f>IF($C201=1,(IF(H201&gt;(B.2_em_backgrounds!F$4*3),"yes","no")),(IF($C201=2,(IF(H201&gt;(B.2_em_backgrounds!F$5*3),"yes","no")),(IF($C201=3,(IF(H201&gt;(B.2_em_backgrounds!F$6*3),"yes","no")))))))</f>
        <v>yes</v>
      </c>
      <c r="AG201" s="6"/>
      <c r="AH201" s="6" t="str">
        <f>IF($C201=1,(IF(J201&gt;(B.2_em_backgrounds!H$4*3),"yes","no")),(IF($C201=2,(IF(J201&gt;(B.2_em_backgrounds!H$5*3),"yes","no")),(IF($C201=3,(IF(J201&gt;(B.2_em_backgrounds!H$6*3),"yes","no")))))))</f>
        <v>yes</v>
      </c>
      <c r="AK201" s="59">
        <v>198</v>
      </c>
    </row>
    <row r="202" spans="1:37" customFormat="1" x14ac:dyDescent="0.25">
      <c r="A202" s="6" t="s">
        <v>48</v>
      </c>
      <c r="B202" s="25" t="s">
        <v>11</v>
      </c>
      <c r="C202" s="6">
        <v>3</v>
      </c>
      <c r="D202" s="103">
        <v>2.2153038736208672</v>
      </c>
      <c r="E202" s="103">
        <v>1.6796676397032557</v>
      </c>
      <c r="F202" s="103">
        <v>573.70093944971745</v>
      </c>
      <c r="G202" s="103">
        <v>0.10437517776310454</v>
      </c>
      <c r="H202" s="103">
        <v>484.69296944206081</v>
      </c>
      <c r="I202" s="103">
        <v>0.11355510116842223</v>
      </c>
      <c r="J202" s="103">
        <v>450.27576649610444</v>
      </c>
      <c r="K202" s="103">
        <v>0.11781503634910509</v>
      </c>
      <c r="L202" s="103">
        <v>3.928564802406471E-3</v>
      </c>
      <c r="M202" s="103">
        <v>1.7041113431206119</v>
      </c>
      <c r="N202" s="103">
        <v>0.86905184146466796</v>
      </c>
      <c r="O202" s="103">
        <v>0.18186477159014955</v>
      </c>
      <c r="P202" s="103">
        <v>0.80937807998521982</v>
      </c>
      <c r="Q202" s="103">
        <v>0.17616142161873222</v>
      </c>
      <c r="R202" s="103">
        <v>254.54462874841599</v>
      </c>
      <c r="S202" s="103">
        <v>1.7041109643878922</v>
      </c>
      <c r="T202" s="103">
        <v>221.21237001310342</v>
      </c>
      <c r="U202" s="103">
        <v>1.7041189317878207</v>
      </c>
      <c r="V202" s="103">
        <v>206.022980972591</v>
      </c>
      <c r="W202" s="103">
        <v>1.7043975044283848</v>
      </c>
      <c r="X202" s="103" t="s">
        <v>131</v>
      </c>
      <c r="Y202" s="103" t="s">
        <v>131</v>
      </c>
      <c r="Z202" s="60">
        <v>0.67557556566252897</v>
      </c>
      <c r="AA202" s="6"/>
      <c r="AB202" s="6" t="str">
        <f>IF($C202=1,(IF(D202&gt;(B.2_em_backgrounds!B$4*3),"yes","no")),(IF($C202=2,(IF(D202&gt;(B.2_em_backgrounds!B$5*3),"yes","no")),(IF($C202=3,(IF(D202&gt;(B.2_em_backgrounds!B$6*3),"yes","no")))))))</f>
        <v>yes</v>
      </c>
      <c r="AC202" s="6"/>
      <c r="AD202" s="6" t="str">
        <f>IF($C202=1,(IF(F202&gt;(B.2_em_backgrounds!D$4*3),"yes","no")),(IF($C202=2,(IF(F202&gt;(B.2_em_backgrounds!D$5*3),"yes","no")),(IF($C202=3,(IF(F202&gt;(B.2_em_backgrounds!D$6*3),"yes","no")))))))</f>
        <v>yes</v>
      </c>
      <c r="AE202" s="6"/>
      <c r="AF202" s="6" t="str">
        <f>IF($C202=1,(IF(H202&gt;(B.2_em_backgrounds!F$4*3),"yes","no")),(IF($C202=2,(IF(H202&gt;(B.2_em_backgrounds!F$5*3),"yes","no")),(IF($C202=3,(IF(H202&gt;(B.2_em_backgrounds!F$6*3),"yes","no")))))))</f>
        <v>yes</v>
      </c>
      <c r="AG202" s="6"/>
      <c r="AH202" s="6" t="str">
        <f>IF($C202=1,(IF(J202&gt;(B.2_em_backgrounds!H$4*3),"yes","no")),(IF($C202=2,(IF(J202&gt;(B.2_em_backgrounds!H$5*3),"yes","no")),(IF($C202=3,(IF(J202&gt;(B.2_em_backgrounds!H$6*3),"yes","no")))))))</f>
        <v>yes</v>
      </c>
      <c r="AK202" s="59">
        <v>199</v>
      </c>
    </row>
    <row r="203" spans="1:37" customFormat="1" x14ac:dyDescent="0.25">
      <c r="A203" s="6" t="s">
        <v>49</v>
      </c>
      <c r="B203" s="25" t="s">
        <v>11</v>
      </c>
      <c r="C203" s="6">
        <v>3</v>
      </c>
      <c r="D203" s="103">
        <v>2.6553040096771459</v>
      </c>
      <c r="E203" s="103">
        <v>1.5342031956935582</v>
      </c>
      <c r="F203" s="103">
        <v>800.72851742158332</v>
      </c>
      <c r="G203" s="103">
        <v>8.8348129832448968E-2</v>
      </c>
      <c r="H203" s="103">
        <v>621.35659314288318</v>
      </c>
      <c r="I203" s="103">
        <v>0.10029275311461472</v>
      </c>
      <c r="J203" s="103">
        <v>788.02801287230295</v>
      </c>
      <c r="K203" s="103">
        <v>8.9057229536519414E-2</v>
      </c>
      <c r="L203" s="103">
        <v>3.3737673489678023E-3</v>
      </c>
      <c r="M203" s="103">
        <v>1.5599367775247077</v>
      </c>
      <c r="N203" s="103">
        <v>0.79821546912492269</v>
      </c>
      <c r="O203" s="103">
        <v>0.16477222090900911</v>
      </c>
      <c r="P203" s="103">
        <v>1.0148802136415362</v>
      </c>
      <c r="Q203" s="103">
        <v>0.14830666917345178</v>
      </c>
      <c r="R203" s="103">
        <v>296.40309058317138</v>
      </c>
      <c r="S203" s="103">
        <v>1.5599363637882366</v>
      </c>
      <c r="T203" s="103">
        <v>236.59341613162425</v>
      </c>
      <c r="U203" s="103">
        <v>1.56002604940226</v>
      </c>
      <c r="V203" s="103">
        <v>300.81383351369931</v>
      </c>
      <c r="W203" s="103">
        <v>1.5593324617458926</v>
      </c>
      <c r="X203" s="103" t="s">
        <v>131</v>
      </c>
      <c r="Y203" s="103" t="s">
        <v>131</v>
      </c>
      <c r="Z203" s="60">
        <v>1.1611560928972517</v>
      </c>
      <c r="AA203" s="6"/>
      <c r="AB203" s="6" t="str">
        <f>IF($C203=1,(IF(D203&gt;(B.2_em_backgrounds!B$4*3),"yes","no")),(IF($C203=2,(IF(D203&gt;(B.2_em_backgrounds!B$5*3),"yes","no")),(IF($C203=3,(IF(D203&gt;(B.2_em_backgrounds!B$6*3),"yes","no")))))))</f>
        <v>yes</v>
      </c>
      <c r="AC203" s="6"/>
      <c r="AD203" s="6" t="str">
        <f>IF($C203=1,(IF(F203&gt;(B.2_em_backgrounds!D$4*3),"yes","no")),(IF($C203=2,(IF(F203&gt;(B.2_em_backgrounds!D$5*3),"yes","no")),(IF($C203=3,(IF(F203&gt;(B.2_em_backgrounds!D$6*3),"yes","no")))))))</f>
        <v>yes</v>
      </c>
      <c r="AE203" s="6"/>
      <c r="AF203" s="6" t="str">
        <f>IF($C203=1,(IF(H203&gt;(B.2_em_backgrounds!F$4*3),"yes","no")),(IF($C203=2,(IF(H203&gt;(B.2_em_backgrounds!F$5*3),"yes","no")),(IF($C203=3,(IF(H203&gt;(B.2_em_backgrounds!F$6*3),"yes","no")))))))</f>
        <v>yes</v>
      </c>
      <c r="AG203" s="6"/>
      <c r="AH203" s="6" t="str">
        <f>IF($C203=1,(IF(J203&gt;(B.2_em_backgrounds!H$4*3),"yes","no")),(IF($C203=2,(IF(J203&gt;(B.2_em_backgrounds!H$5*3),"yes","no")),(IF($C203=3,(IF(J203&gt;(B.2_em_backgrounds!H$6*3),"yes","no")))))))</f>
        <v>yes</v>
      </c>
      <c r="AK203" s="59">
        <v>200</v>
      </c>
    </row>
    <row r="204" spans="1:37" customFormat="1" x14ac:dyDescent="0.25">
      <c r="A204" s="6" t="s">
        <v>50</v>
      </c>
      <c r="B204" s="25" t="s">
        <v>11</v>
      </c>
      <c r="C204" s="6">
        <v>3</v>
      </c>
      <c r="D204" s="103">
        <v>0.41092858933180942</v>
      </c>
      <c r="E204" s="103">
        <v>3.8999301626300253</v>
      </c>
      <c r="F204" s="103">
        <v>1964.3437044089649</v>
      </c>
      <c r="G204" s="103">
        <v>5.6406774860620533E-2</v>
      </c>
      <c r="H204" s="103">
        <v>548.40382801475357</v>
      </c>
      <c r="I204" s="103">
        <v>0.10675537977501459</v>
      </c>
      <c r="J204" s="103">
        <v>790.9100269214747</v>
      </c>
      <c r="K204" s="103">
        <v>8.8894822675452248E-2</v>
      </c>
      <c r="L204" s="103">
        <v>2.1283108224365378E-4</v>
      </c>
      <c r="M204" s="103">
        <v>3.9095338481454003</v>
      </c>
      <c r="N204" s="103">
        <v>0.28717559084035343</v>
      </c>
      <c r="O204" s="103">
        <v>0.15448071650588402</v>
      </c>
      <c r="P204" s="103">
        <v>0.41521021300915251</v>
      </c>
      <c r="Q204" s="103">
        <v>0.13169016551128235</v>
      </c>
      <c r="R204" s="103">
        <v>4698.538665502967</v>
      </c>
      <c r="S204" s="103">
        <v>3.9095336830610985</v>
      </c>
      <c r="T204" s="103">
        <v>1349.3049565489307</v>
      </c>
      <c r="U204" s="103">
        <v>3.9103318500240292</v>
      </c>
      <c r="V204" s="103">
        <v>1950.8825477023652</v>
      </c>
      <c r="W204" s="103">
        <v>3.9098803886225739</v>
      </c>
      <c r="X204" s="103" t="s">
        <v>131</v>
      </c>
      <c r="Y204" s="103" t="s">
        <v>131</v>
      </c>
      <c r="Z204" s="60">
        <v>1.3247321013611482</v>
      </c>
      <c r="AA204" s="6"/>
      <c r="AB204" s="6" t="str">
        <f>IF($C204=1,(IF(D204&gt;(B.2_em_backgrounds!B$4*3),"yes","no")),(IF($C204=2,(IF(D204&gt;(B.2_em_backgrounds!B$5*3),"yes","no")),(IF($C204=3,(IF(D204&gt;(B.2_em_backgrounds!B$6*3),"yes","no")))))))</f>
        <v>yes</v>
      </c>
      <c r="AC204" s="6"/>
      <c r="AD204" s="6" t="str">
        <f>IF($C204=1,(IF(F204&gt;(B.2_em_backgrounds!D$4*3),"yes","no")),(IF($C204=2,(IF(F204&gt;(B.2_em_backgrounds!D$5*3),"yes","no")),(IF($C204=3,(IF(F204&gt;(B.2_em_backgrounds!D$6*3),"yes","no")))))))</f>
        <v>yes</v>
      </c>
      <c r="AE204" s="6"/>
      <c r="AF204" s="6" t="str">
        <f>IF($C204=1,(IF(H204&gt;(B.2_em_backgrounds!F$4*3),"yes","no")),(IF($C204=2,(IF(H204&gt;(B.2_em_backgrounds!F$5*3),"yes","no")),(IF($C204=3,(IF(H204&gt;(B.2_em_backgrounds!F$6*3),"yes","no")))))))</f>
        <v>yes</v>
      </c>
      <c r="AG204" s="6"/>
      <c r="AH204" s="6" t="str">
        <f>IF($C204=1,(IF(J204&gt;(B.2_em_backgrounds!H$4*3),"yes","no")),(IF($C204=2,(IF(J204&gt;(B.2_em_backgrounds!H$5*3),"yes","no")),(IF($C204=3,(IF(J204&gt;(B.2_em_backgrounds!H$6*3),"yes","no")))))))</f>
        <v>yes</v>
      </c>
      <c r="AK204" s="59">
        <v>201</v>
      </c>
    </row>
    <row r="205" spans="1:37" customFormat="1" x14ac:dyDescent="0.25">
      <c r="A205" s="6" t="s">
        <v>51</v>
      </c>
      <c r="B205" s="25" t="s">
        <v>11</v>
      </c>
      <c r="C205" s="6">
        <v>3</v>
      </c>
      <c r="D205" s="103">
        <v>0.47717858889819126</v>
      </c>
      <c r="E205" s="103">
        <v>3.6190912588377215</v>
      </c>
      <c r="F205" s="103">
        <v>137.70787779249076</v>
      </c>
      <c r="G205" s="103">
        <v>0.21303973633983858</v>
      </c>
      <c r="H205" s="103">
        <v>107.5607898440539</v>
      </c>
      <c r="I205" s="103">
        <v>0.24105326448363051</v>
      </c>
      <c r="J205" s="103">
        <v>125.40321712273445</v>
      </c>
      <c r="K205" s="103">
        <v>0.22324701957026305</v>
      </c>
      <c r="L205" s="103">
        <v>3.525399499839689E-3</v>
      </c>
      <c r="M205" s="103">
        <v>3.6352476368479083</v>
      </c>
      <c r="N205" s="103">
        <v>0.80345160413522154</v>
      </c>
      <c r="O205" s="103">
        <v>0.33582504669701163</v>
      </c>
      <c r="P205" s="103">
        <v>0.93909238291685659</v>
      </c>
      <c r="Q205" s="103">
        <v>0.3185646668267928</v>
      </c>
      <c r="R205" s="103">
        <v>283.65439695220988</v>
      </c>
      <c r="S205" s="103">
        <v>3.6352474593076876</v>
      </c>
      <c r="T205" s="103">
        <v>227.9024686392325</v>
      </c>
      <c r="U205" s="103">
        <v>3.6367253689169048</v>
      </c>
      <c r="V205" s="103">
        <v>266.3778620968335</v>
      </c>
      <c r="W205" s="103">
        <v>3.6355835655349842</v>
      </c>
      <c r="X205" s="103" t="s">
        <v>131</v>
      </c>
      <c r="Y205" s="103" t="s">
        <v>131</v>
      </c>
      <c r="Z205" s="60">
        <v>0.2073983227159901</v>
      </c>
      <c r="AA205" s="6"/>
      <c r="AB205" s="6" t="str">
        <f>IF($C205=1,(IF(D205&gt;(B.2_em_backgrounds!B$4*3),"yes","no")),(IF($C205=2,(IF(D205&gt;(B.2_em_backgrounds!B$5*3),"yes","no")),(IF($C205=3,(IF(D205&gt;(B.2_em_backgrounds!B$6*3),"yes","no")))))))</f>
        <v>yes</v>
      </c>
      <c r="AC205" s="6"/>
      <c r="AD205" s="6" t="str">
        <f>IF($C205=1,(IF(F205&gt;(B.2_em_backgrounds!D$4*3),"yes","no")),(IF($C205=2,(IF(F205&gt;(B.2_em_backgrounds!D$5*3),"yes","no")),(IF($C205=3,(IF(F205&gt;(B.2_em_backgrounds!D$6*3),"yes","no")))))))</f>
        <v>yes</v>
      </c>
      <c r="AE205" s="6"/>
      <c r="AF205" s="6" t="str">
        <f>IF($C205=1,(IF(H205&gt;(B.2_em_backgrounds!F$4*3),"yes","no")),(IF($C205=2,(IF(H205&gt;(B.2_em_backgrounds!F$5*3),"yes","no")),(IF($C205=3,(IF(H205&gt;(B.2_em_backgrounds!F$6*3),"yes","no")))))))</f>
        <v>yes</v>
      </c>
      <c r="AG205" s="6"/>
      <c r="AH205" s="6" t="str">
        <f>IF($C205=1,(IF(J205&gt;(B.2_em_backgrounds!H$4*3),"yes","no")),(IF($C205=2,(IF(J205&gt;(B.2_em_backgrounds!H$5*3),"yes","no")),(IF($C205=3,(IF(J205&gt;(B.2_em_backgrounds!H$6*3),"yes","no")))))))</f>
        <v>yes</v>
      </c>
      <c r="AK205" s="59">
        <v>202</v>
      </c>
    </row>
    <row r="206" spans="1:37" customFormat="1" x14ac:dyDescent="0.25">
      <c r="A206" s="6" t="s">
        <v>52</v>
      </c>
      <c r="B206" s="24"/>
      <c r="C206" s="6">
        <v>3</v>
      </c>
      <c r="D206" s="103">
        <v>9.8428572515737459E-2</v>
      </c>
      <c r="E206" s="103">
        <v>7.9685520786675719</v>
      </c>
      <c r="F206" s="103">
        <v>87.54671875184907</v>
      </c>
      <c r="G206" s="103">
        <v>0.26718992126188468</v>
      </c>
      <c r="H206" s="103">
        <v>33.731335491040618</v>
      </c>
      <c r="I206" s="103">
        <v>0.43045052378202453</v>
      </c>
      <c r="J206" s="103">
        <v>107.46512644974032</v>
      </c>
      <c r="K206" s="103">
        <v>0.24116053111350794</v>
      </c>
      <c r="L206" s="103">
        <v>1.1438458181876382E-3</v>
      </c>
      <c r="M206" s="103">
        <v>7.9775328640259557</v>
      </c>
      <c r="N206" s="103">
        <v>0.3963311319737331</v>
      </c>
      <c r="O206" s="103">
        <v>0.5157169416057984</v>
      </c>
      <c r="P206" s="103">
        <v>1.2658612508935292</v>
      </c>
      <c r="Q206" s="103">
        <v>0.36852020532746033</v>
      </c>
      <c r="R206" s="103">
        <v>874.23938894761841</v>
      </c>
      <c r="S206" s="103">
        <v>7.9775327831234177</v>
      </c>
      <c r="T206" s="103">
        <v>346.48811694995101</v>
      </c>
      <c r="U206" s="103">
        <v>7.9845446380286136</v>
      </c>
      <c r="V206" s="103">
        <v>1106.6665082101099</v>
      </c>
      <c r="W206" s="103">
        <v>7.9765774441579707</v>
      </c>
      <c r="X206" s="103" t="s">
        <v>131</v>
      </c>
      <c r="Y206" s="103" t="s">
        <v>131</v>
      </c>
      <c r="Z206" s="60">
        <v>0.17078224327311528</v>
      </c>
      <c r="AA206" s="6"/>
      <c r="AB206" s="6" t="str">
        <f>IF($C206=1,(IF(D206&gt;(B.2_em_backgrounds!B$4*3),"yes","no")),(IF($C206=2,(IF(D206&gt;(B.2_em_backgrounds!B$5*3),"yes","no")),(IF($C206=3,(IF(D206&gt;(B.2_em_backgrounds!B$6*3),"yes","no")))))))</f>
        <v>yes</v>
      </c>
      <c r="AC206" s="6"/>
      <c r="AD206" s="6" t="str">
        <f>IF($C206=1,(IF(F206&gt;(B.2_em_backgrounds!D$4*3),"yes","no")),(IF($C206=2,(IF(F206&gt;(B.2_em_backgrounds!D$5*3),"yes","no")),(IF($C206=3,(IF(F206&gt;(B.2_em_backgrounds!D$6*3),"yes","no")))))))</f>
        <v>yes</v>
      </c>
      <c r="AE206" s="6"/>
      <c r="AF206" s="6" t="str">
        <f>IF($C206=1,(IF(H206&gt;(B.2_em_backgrounds!F$4*3),"yes","no")),(IF($C206=2,(IF(H206&gt;(B.2_em_backgrounds!F$5*3),"yes","no")),(IF($C206=3,(IF(H206&gt;(B.2_em_backgrounds!F$6*3),"yes","no")))))))</f>
        <v>yes</v>
      </c>
      <c r="AG206" s="6"/>
      <c r="AH206" s="6" t="str">
        <f>IF($C206=1,(IF(J206&gt;(B.2_em_backgrounds!H$4*3),"yes","no")),(IF($C206=2,(IF(J206&gt;(B.2_em_backgrounds!H$5*3),"yes","no")),(IF($C206=3,(IF(J206&gt;(B.2_em_backgrounds!H$6*3),"yes","no")))))))</f>
        <v>yes</v>
      </c>
      <c r="AK206" s="59">
        <v>203</v>
      </c>
    </row>
    <row r="207" spans="1:37" customFormat="1" x14ac:dyDescent="0.25">
      <c r="A207" s="6" t="s">
        <v>21</v>
      </c>
      <c r="B207" s="25" t="s">
        <v>11</v>
      </c>
      <c r="C207" s="6">
        <v>3</v>
      </c>
      <c r="D207" s="103">
        <v>7.53035722926607E-2</v>
      </c>
      <c r="E207" s="103">
        <v>9.110290366293416</v>
      </c>
      <c r="F207" s="103">
        <v>79.971019264928373</v>
      </c>
      <c r="G207" s="103">
        <v>0.27955913820744061</v>
      </c>
      <c r="H207" s="103">
        <v>30.321323579522435</v>
      </c>
      <c r="I207" s="103">
        <v>0.45401053567583044</v>
      </c>
      <c r="J207" s="103">
        <v>86.129292249148477</v>
      </c>
      <c r="K207" s="103">
        <v>0.26937951671164556</v>
      </c>
      <c r="L207" s="103">
        <v>9.5800797219330533E-4</v>
      </c>
      <c r="M207" s="103">
        <v>9.1185175210714391</v>
      </c>
      <c r="N207" s="103">
        <v>0.39001386701837443</v>
      </c>
      <c r="O207" s="103">
        <v>0.54181614471241846</v>
      </c>
      <c r="P207" s="103">
        <v>1.1106485973235909</v>
      </c>
      <c r="Q207" s="103">
        <v>0.39620313189423262</v>
      </c>
      <c r="R207" s="103">
        <v>1043.8275026597294</v>
      </c>
      <c r="S207" s="103">
        <v>9.1185174502921011</v>
      </c>
      <c r="T207" s="103">
        <v>407.10700143752405</v>
      </c>
      <c r="U207" s="103">
        <v>9.1254237883779012</v>
      </c>
      <c r="V207" s="103">
        <v>1159.3263287082223</v>
      </c>
      <c r="W207" s="103">
        <v>9.1181008424258998</v>
      </c>
      <c r="X207" s="103" t="s">
        <v>131</v>
      </c>
      <c r="Y207" s="103" t="s">
        <v>131</v>
      </c>
      <c r="Z207" s="60">
        <v>0.13079029347020052</v>
      </c>
      <c r="AA207" s="6"/>
      <c r="AB207" s="6" t="str">
        <f>IF($C207=1,(IF(D207&gt;(B.2_em_backgrounds!B$4*3),"yes","no")),(IF($C207=2,(IF(D207&gt;(B.2_em_backgrounds!B$5*3),"yes","no")),(IF($C207=3,(IF(D207&gt;(B.2_em_backgrounds!B$6*3),"yes","no")))))))</f>
        <v>yes</v>
      </c>
      <c r="AC207" s="6"/>
      <c r="AD207" s="6" t="str">
        <f>IF($C207=1,(IF(F207&gt;(B.2_em_backgrounds!D$4*3),"yes","no")),(IF($C207=2,(IF(F207&gt;(B.2_em_backgrounds!D$5*3),"yes","no")),(IF($C207=3,(IF(F207&gt;(B.2_em_backgrounds!D$6*3),"yes","no")))))))</f>
        <v>yes</v>
      </c>
      <c r="AE207" s="6"/>
      <c r="AF207" s="6" t="str">
        <f>IF($C207=1,(IF(H207&gt;(B.2_em_backgrounds!F$4*3),"yes","no")),(IF($C207=2,(IF(H207&gt;(B.2_em_backgrounds!F$5*3),"yes","no")),(IF($C207=3,(IF(H207&gt;(B.2_em_backgrounds!F$6*3),"yes","no")))))))</f>
        <v>yes</v>
      </c>
      <c r="AG207" s="6"/>
      <c r="AH207" s="6" t="str">
        <f>IF($C207=1,(IF(J207&gt;(B.2_em_backgrounds!H$4*3),"yes","no")),(IF($C207=2,(IF(J207&gt;(B.2_em_backgrounds!H$5*3),"yes","no")),(IF($C207=3,(IF(J207&gt;(B.2_em_backgrounds!H$6*3),"yes","no")))))))</f>
        <v>yes</v>
      </c>
      <c r="AK207" s="59">
        <v>204</v>
      </c>
    </row>
    <row r="208" spans="1:37" customFormat="1" x14ac:dyDescent="0.25">
      <c r="A208" s="6" t="s">
        <v>20</v>
      </c>
      <c r="B208" s="25" t="s">
        <v>11</v>
      </c>
      <c r="C208" s="6">
        <v>3</v>
      </c>
      <c r="D208" s="103">
        <v>3.2128042058035171</v>
      </c>
      <c r="E208" s="103">
        <v>1.3947548454463889</v>
      </c>
      <c r="F208" s="103">
        <v>1073.1320164535341</v>
      </c>
      <c r="G208" s="103">
        <v>7.6315619260978781E-2</v>
      </c>
      <c r="H208" s="103">
        <v>775.75638633982385</v>
      </c>
      <c r="I208" s="103">
        <v>8.9758860162843151E-2</v>
      </c>
      <c r="J208" s="103">
        <v>1450.9768515024221</v>
      </c>
      <c r="K208" s="103">
        <v>6.563111261720192E-2</v>
      </c>
      <c r="L208" s="103">
        <v>3.0459115171767412E-3</v>
      </c>
      <c r="M208" s="103">
        <v>1.4223160917293731</v>
      </c>
      <c r="N208" s="103">
        <v>0.74359546498637086</v>
      </c>
      <c r="O208" s="103">
        <v>0.15220572634433469</v>
      </c>
      <c r="P208" s="103">
        <v>1.3943305954680534</v>
      </c>
      <c r="Q208" s="103">
        <v>0.12802266451793065</v>
      </c>
      <c r="R208" s="103">
        <v>328.30732721663105</v>
      </c>
      <c r="S208" s="103">
        <v>1.4223156379605109</v>
      </c>
      <c r="T208" s="103">
        <v>244.12772008196512</v>
      </c>
      <c r="U208" s="103">
        <v>1.4224067367261375</v>
      </c>
      <c r="V208" s="103">
        <v>457.76925787154562</v>
      </c>
      <c r="W208" s="103">
        <v>1.4210755125203625</v>
      </c>
      <c r="X208" s="103" t="s">
        <v>131</v>
      </c>
      <c r="Y208" s="103" t="s">
        <v>131</v>
      </c>
      <c r="Z208" s="60">
        <v>2.2895623071066602</v>
      </c>
      <c r="AA208" s="6"/>
      <c r="AB208" s="6" t="str">
        <f>IF($C208=1,(IF(D208&gt;(B.2_em_backgrounds!B$4*3),"yes","no")),(IF($C208=2,(IF(D208&gt;(B.2_em_backgrounds!B$5*3),"yes","no")),(IF($C208=3,(IF(D208&gt;(B.2_em_backgrounds!B$6*3),"yes","no")))))))</f>
        <v>yes</v>
      </c>
      <c r="AC208" s="6"/>
      <c r="AD208" s="6" t="str">
        <f>IF($C208=1,(IF(F208&gt;(B.2_em_backgrounds!D$4*3),"yes","no")),(IF($C208=2,(IF(F208&gt;(B.2_em_backgrounds!D$5*3),"yes","no")),(IF($C208=3,(IF(F208&gt;(B.2_em_backgrounds!D$6*3),"yes","no")))))))</f>
        <v>yes</v>
      </c>
      <c r="AE208" s="6"/>
      <c r="AF208" s="6" t="str">
        <f>IF($C208=1,(IF(H208&gt;(B.2_em_backgrounds!F$4*3),"yes","no")),(IF($C208=2,(IF(H208&gt;(B.2_em_backgrounds!F$5*3),"yes","no")),(IF($C208=3,(IF(H208&gt;(B.2_em_backgrounds!F$6*3),"yes","no")))))))</f>
        <v>yes</v>
      </c>
      <c r="AG208" s="6"/>
      <c r="AH208" s="6" t="str">
        <f>IF($C208=1,(IF(J208&gt;(B.2_em_backgrounds!H$4*3),"yes","no")),(IF($C208=2,(IF(J208&gt;(B.2_em_backgrounds!H$5*3),"yes","no")),(IF($C208=3,(IF(J208&gt;(B.2_em_backgrounds!H$6*3),"yes","no")))))))</f>
        <v>yes</v>
      </c>
      <c r="AK208" s="59">
        <v>205</v>
      </c>
    </row>
    <row r="209" spans="1:37" customFormat="1" x14ac:dyDescent="0.25">
      <c r="A209" s="6" t="s">
        <v>22</v>
      </c>
      <c r="B209" s="25" t="s">
        <v>11</v>
      </c>
      <c r="C209" s="6">
        <v>3</v>
      </c>
      <c r="D209" s="103">
        <v>6.1553571845628541E-2</v>
      </c>
      <c r="E209" s="103">
        <v>10.076585146393787</v>
      </c>
      <c r="F209" s="103">
        <v>584.0581007136617</v>
      </c>
      <c r="G209" s="103">
        <v>0.10344559043047574</v>
      </c>
      <c r="H209" s="103">
        <v>152.47589466220478</v>
      </c>
      <c r="I209" s="103">
        <v>0.20246008438602961</v>
      </c>
      <c r="J209" s="103">
        <v>387.88075194934135</v>
      </c>
      <c r="K209" s="103">
        <v>0.12693777869054462</v>
      </c>
      <c r="L209" s="103">
        <v>1.0722187140885837E-4</v>
      </c>
      <c r="M209" s="103">
        <v>10.080678901485575</v>
      </c>
      <c r="N209" s="103">
        <v>0.26854041973376003</v>
      </c>
      <c r="O209" s="103">
        <v>0.24693507721705918</v>
      </c>
      <c r="P209" s="103">
        <v>0.68485810891853016</v>
      </c>
      <c r="Q209" s="103">
        <v>0.18185839486290292</v>
      </c>
      <c r="R209" s="103">
        <v>9326.4093976635504</v>
      </c>
      <c r="S209" s="103">
        <v>10.080678837461845</v>
      </c>
      <c r="T209" s="103">
        <v>2504.5166677056322</v>
      </c>
      <c r="U209" s="103">
        <v>10.082083192034446</v>
      </c>
      <c r="V209" s="103">
        <v>6387.2713841135883</v>
      </c>
      <c r="W209" s="103">
        <v>10.080847608342678</v>
      </c>
      <c r="X209" s="103" t="s">
        <v>131</v>
      </c>
      <c r="Y209" s="103" t="s">
        <v>131</v>
      </c>
      <c r="Z209" s="60">
        <v>0.60785079374504514</v>
      </c>
      <c r="AA209" s="6"/>
      <c r="AB209" s="6" t="str">
        <f>IF($C209=1,(IF(D209&gt;(B.2_em_backgrounds!B$4*3),"yes","no")),(IF($C209=2,(IF(D209&gt;(B.2_em_backgrounds!B$5*3),"yes","no")),(IF($C209=3,(IF(D209&gt;(B.2_em_backgrounds!B$6*3),"yes","no")))))))</f>
        <v>yes</v>
      </c>
      <c r="AC209" s="6"/>
      <c r="AD209" s="6" t="str">
        <f>IF($C209=1,(IF(F209&gt;(B.2_em_backgrounds!D$4*3),"yes","no")),(IF($C209=2,(IF(F209&gt;(B.2_em_backgrounds!D$5*3),"yes","no")),(IF($C209=3,(IF(F209&gt;(B.2_em_backgrounds!D$6*3),"yes","no")))))))</f>
        <v>yes</v>
      </c>
      <c r="AE209" s="6"/>
      <c r="AF209" s="6" t="str">
        <f>IF($C209=1,(IF(H209&gt;(B.2_em_backgrounds!F$4*3),"yes","no")),(IF($C209=2,(IF(H209&gt;(B.2_em_backgrounds!F$5*3),"yes","no")),(IF($C209=3,(IF(H209&gt;(B.2_em_backgrounds!F$6*3),"yes","no")))))))</f>
        <v>yes</v>
      </c>
      <c r="AG209" s="6"/>
      <c r="AH209" s="6" t="str">
        <f>IF($C209=1,(IF(J209&gt;(B.2_em_backgrounds!H$4*3),"yes","no")),(IF($C209=2,(IF(J209&gt;(B.2_em_backgrounds!H$5*3),"yes","no")),(IF($C209=3,(IF(J209&gt;(B.2_em_backgrounds!H$6*3),"yes","no")))))))</f>
        <v>yes</v>
      </c>
      <c r="AK209" s="59">
        <v>206</v>
      </c>
    </row>
    <row r="210" spans="1:37" customFormat="1" x14ac:dyDescent="0.25">
      <c r="A210" s="6" t="s">
        <v>23</v>
      </c>
      <c r="B210" s="25" t="s">
        <v>11</v>
      </c>
      <c r="C210" s="6">
        <v>3</v>
      </c>
      <c r="D210" s="103">
        <v>0.19842857459688037</v>
      </c>
      <c r="E210" s="103">
        <v>5.6122615493812846</v>
      </c>
      <c r="F210" s="103">
        <v>174.62232447488628</v>
      </c>
      <c r="G210" s="103">
        <v>0.18918649279073457</v>
      </c>
      <c r="H210" s="103">
        <v>72.539068574168169</v>
      </c>
      <c r="I210" s="103">
        <v>0.29353103186516627</v>
      </c>
      <c r="J210" s="103">
        <v>124.92202088088236</v>
      </c>
      <c r="K210" s="103">
        <v>0.22367657704411312</v>
      </c>
      <c r="L210" s="103">
        <v>1.1560872807509415E-3</v>
      </c>
      <c r="M210" s="103">
        <v>5.6218403694760868</v>
      </c>
      <c r="N210" s="103">
        <v>0.42730378005949227</v>
      </c>
      <c r="O210" s="103">
        <v>0.36226765261802618</v>
      </c>
      <c r="P210" s="103">
        <v>0.73773036861912733</v>
      </c>
      <c r="Q210" s="103">
        <v>0.30344855596351394</v>
      </c>
      <c r="R210" s="103">
        <v>864.98232944237429</v>
      </c>
      <c r="S210" s="103">
        <v>5.6218402546733524</v>
      </c>
      <c r="T210" s="103">
        <v>369.61003804407255</v>
      </c>
      <c r="U210" s="103">
        <v>5.6261428490699954</v>
      </c>
      <c r="V210" s="103">
        <v>638.12416044738404</v>
      </c>
      <c r="W210" s="103">
        <v>5.6229278850281608</v>
      </c>
      <c r="X210" s="103" t="s">
        <v>131</v>
      </c>
      <c r="Y210" s="103" t="s">
        <v>131</v>
      </c>
      <c r="Z210" s="60">
        <v>0.19891570044203899</v>
      </c>
      <c r="AA210" s="6"/>
      <c r="AB210" s="6" t="str">
        <f>IF($C210=1,(IF(D210&gt;(B.2_em_backgrounds!B$4*3),"yes","no")),(IF($C210=2,(IF(D210&gt;(B.2_em_backgrounds!B$5*3),"yes","no")),(IF($C210=3,(IF(D210&gt;(B.2_em_backgrounds!B$6*3),"yes","no")))))))</f>
        <v>yes</v>
      </c>
      <c r="AC210" s="6"/>
      <c r="AD210" s="6" t="str">
        <f>IF($C210=1,(IF(F210&gt;(B.2_em_backgrounds!D$4*3),"yes","no")),(IF($C210=2,(IF(F210&gt;(B.2_em_backgrounds!D$5*3),"yes","no")),(IF($C210=3,(IF(F210&gt;(B.2_em_backgrounds!D$6*3),"yes","no")))))))</f>
        <v>yes</v>
      </c>
      <c r="AE210" s="6"/>
      <c r="AF210" s="6" t="str">
        <f>IF($C210=1,(IF(H210&gt;(B.2_em_backgrounds!F$4*3),"yes","no")),(IF($C210=2,(IF(H210&gt;(B.2_em_backgrounds!F$5*3),"yes","no")),(IF($C210=3,(IF(H210&gt;(B.2_em_backgrounds!F$6*3),"yes","no")))))))</f>
        <v>yes</v>
      </c>
      <c r="AG210" s="6"/>
      <c r="AH210" s="6" t="str">
        <f>IF($C210=1,(IF(J210&gt;(B.2_em_backgrounds!H$4*3),"yes","no")),(IF($C210=2,(IF(J210&gt;(B.2_em_backgrounds!H$5*3),"yes","no")),(IF($C210=3,(IF(J210&gt;(B.2_em_backgrounds!H$6*3),"yes","no")))))))</f>
        <v>yes</v>
      </c>
      <c r="AK210" s="59">
        <v>207</v>
      </c>
    </row>
    <row r="211" spans="1:37" customFormat="1" x14ac:dyDescent="0.25">
      <c r="A211" s="6" t="s">
        <v>24</v>
      </c>
      <c r="B211" s="24"/>
      <c r="C211" s="6">
        <v>3</v>
      </c>
      <c r="D211" s="103">
        <v>0.35217858026301258</v>
      </c>
      <c r="E211" s="103">
        <v>4.2126806656380138</v>
      </c>
      <c r="F211" s="103">
        <v>117.19254518640101</v>
      </c>
      <c r="G211" s="103">
        <v>0.23093513658989515</v>
      </c>
      <c r="H211" s="103">
        <v>80.100382542382349</v>
      </c>
      <c r="I211" s="103">
        <v>0.27933330096023756</v>
      </c>
      <c r="J211" s="103">
        <v>104.68989179698981</v>
      </c>
      <c r="K211" s="103">
        <v>0.24433609755318497</v>
      </c>
      <c r="L211" s="103">
        <v>3.0573779384583709E-3</v>
      </c>
      <c r="M211" s="103">
        <v>4.2275084080466465</v>
      </c>
      <c r="N211" s="103">
        <v>0.70307090947067186</v>
      </c>
      <c r="O211" s="103">
        <v>0.37502531480984469</v>
      </c>
      <c r="P211" s="103">
        <v>0.92121964316766036</v>
      </c>
      <c r="Q211" s="103">
        <v>0.34538305086240867</v>
      </c>
      <c r="R211" s="103">
        <v>327.07604008122053</v>
      </c>
      <c r="S211" s="103">
        <v>4.2275082553792576</v>
      </c>
      <c r="T211" s="103">
        <v>229.95753634749957</v>
      </c>
      <c r="U211" s="103">
        <v>4.2301948745271396</v>
      </c>
      <c r="V211" s="103">
        <v>301.30907488288454</v>
      </c>
      <c r="W211" s="103">
        <v>4.2280238421339726</v>
      </c>
      <c r="X211" s="103" t="s">
        <v>131</v>
      </c>
      <c r="Y211" s="103" t="s">
        <v>131</v>
      </c>
      <c r="Z211" s="60">
        <v>0.16610050387397848</v>
      </c>
      <c r="AA211" s="6"/>
      <c r="AB211" s="6" t="str">
        <f>IF($C211=1,(IF(D211&gt;(B.2_em_backgrounds!B$4*3),"yes","no")),(IF($C211=2,(IF(D211&gt;(B.2_em_backgrounds!B$5*3),"yes","no")),(IF($C211=3,(IF(D211&gt;(B.2_em_backgrounds!B$6*3),"yes","no")))))))</f>
        <v>yes</v>
      </c>
      <c r="AC211" s="6"/>
      <c r="AD211" s="6" t="str">
        <f>IF($C211=1,(IF(F211&gt;(B.2_em_backgrounds!D$4*3),"yes","no")),(IF($C211=2,(IF(F211&gt;(B.2_em_backgrounds!D$5*3),"yes","no")),(IF($C211=3,(IF(F211&gt;(B.2_em_backgrounds!D$6*3),"yes","no")))))))</f>
        <v>yes</v>
      </c>
      <c r="AE211" s="6"/>
      <c r="AF211" s="6" t="str">
        <f>IF($C211=1,(IF(H211&gt;(B.2_em_backgrounds!F$4*3),"yes","no")),(IF($C211=2,(IF(H211&gt;(B.2_em_backgrounds!F$5*3),"yes","no")),(IF($C211=3,(IF(H211&gt;(B.2_em_backgrounds!F$6*3),"yes","no")))))))</f>
        <v>yes</v>
      </c>
      <c r="AG211" s="6"/>
      <c r="AH211" s="6" t="str">
        <f>IF($C211=1,(IF(J211&gt;(B.2_em_backgrounds!H$4*3),"yes","no")),(IF($C211=2,(IF(J211&gt;(B.2_em_backgrounds!H$5*3),"yes","no")),(IF($C211=3,(IF(J211&gt;(B.2_em_backgrounds!H$6*3),"yes","no")))))))</f>
        <v>yes</v>
      </c>
      <c r="AK211" s="59">
        <v>208</v>
      </c>
    </row>
    <row r="212" spans="1:37" customFormat="1" x14ac:dyDescent="0.25">
      <c r="A212" s="6" t="s">
        <v>25</v>
      </c>
      <c r="B212" s="25" t="s">
        <v>11</v>
      </c>
      <c r="C212" s="6">
        <v>3</v>
      </c>
      <c r="D212" s="103">
        <v>0.86842861994828746</v>
      </c>
      <c r="E212" s="103">
        <v>2.6827051615835411</v>
      </c>
      <c r="F212" s="103">
        <v>209.13614142737197</v>
      </c>
      <c r="G212" s="103">
        <v>0.17287232110254672</v>
      </c>
      <c r="H212" s="103">
        <v>188.69526362739077</v>
      </c>
      <c r="I212" s="103">
        <v>0.18199502195979333</v>
      </c>
      <c r="J212" s="103">
        <v>185.2755747400459</v>
      </c>
      <c r="K212" s="103">
        <v>0.18366691193700796</v>
      </c>
      <c r="L212" s="103">
        <v>4.2246546435723131E-3</v>
      </c>
      <c r="M212" s="103">
        <v>2.7015939249900796</v>
      </c>
      <c r="N212" s="103">
        <v>0.92810354855868427</v>
      </c>
      <c r="O212" s="103">
        <v>0.26887336021371594</v>
      </c>
      <c r="P212" s="103">
        <v>0.91358193522753661</v>
      </c>
      <c r="Q212" s="103">
        <v>0.2643419374362887</v>
      </c>
      <c r="R212" s="103">
        <v>236.7045719735014</v>
      </c>
      <c r="S212" s="103">
        <v>2.7015936860930818</v>
      </c>
      <c r="T212" s="103">
        <v>219.68624562042135</v>
      </c>
      <c r="U212" s="103">
        <v>2.7018275971673513</v>
      </c>
      <c r="V212" s="103">
        <v>216.24916588044275</v>
      </c>
      <c r="W212" s="103">
        <v>2.7019340497082651</v>
      </c>
      <c r="X212" s="103" t="s">
        <v>131</v>
      </c>
      <c r="Y212" s="103" t="s">
        <v>131</v>
      </c>
      <c r="Z212" s="60">
        <v>0.29092282117340168</v>
      </c>
      <c r="AA212" s="6"/>
      <c r="AB212" s="6" t="str">
        <f>IF($C212=1,(IF(D212&gt;(B.2_em_backgrounds!B$4*3),"yes","no")),(IF($C212=2,(IF(D212&gt;(B.2_em_backgrounds!B$5*3),"yes","no")),(IF($C212=3,(IF(D212&gt;(B.2_em_backgrounds!B$6*3),"yes","no")))))))</f>
        <v>yes</v>
      </c>
      <c r="AC212" s="6"/>
      <c r="AD212" s="6" t="str">
        <f>IF($C212=1,(IF(F212&gt;(B.2_em_backgrounds!D$4*3),"yes","no")),(IF($C212=2,(IF(F212&gt;(B.2_em_backgrounds!D$5*3),"yes","no")),(IF($C212=3,(IF(F212&gt;(B.2_em_backgrounds!D$6*3),"yes","no")))))))</f>
        <v>yes</v>
      </c>
      <c r="AE212" s="6"/>
      <c r="AF212" s="6" t="str">
        <f>IF($C212=1,(IF(H212&gt;(B.2_em_backgrounds!F$4*3),"yes","no")),(IF($C212=2,(IF(H212&gt;(B.2_em_backgrounds!F$5*3),"yes","no")),(IF($C212=3,(IF(H212&gt;(B.2_em_backgrounds!F$6*3),"yes","no")))))))</f>
        <v>yes</v>
      </c>
      <c r="AG212" s="6"/>
      <c r="AH212" s="6" t="str">
        <f>IF($C212=1,(IF(J212&gt;(B.2_em_backgrounds!H$4*3),"yes","no")),(IF($C212=2,(IF(J212&gt;(B.2_em_backgrounds!H$5*3),"yes","no")),(IF($C212=3,(IF(J212&gt;(B.2_em_backgrounds!H$6*3),"yes","no")))))))</f>
        <v>yes</v>
      </c>
      <c r="AK212" s="59">
        <v>209</v>
      </c>
    </row>
    <row r="213" spans="1:37" customFormat="1" x14ac:dyDescent="0.25">
      <c r="A213" s="6" t="s">
        <v>26</v>
      </c>
      <c r="B213" s="25" t="s">
        <v>11</v>
      </c>
      <c r="C213" s="6">
        <v>3</v>
      </c>
      <c r="D213" s="103">
        <v>0.93592862741530847</v>
      </c>
      <c r="E213" s="103">
        <v>2.5841554969830676</v>
      </c>
      <c r="F213" s="103">
        <v>248.84163080987975</v>
      </c>
      <c r="G213" s="103">
        <v>0.15848146940628793</v>
      </c>
      <c r="H213" s="103">
        <v>201.0374294543418</v>
      </c>
      <c r="I213" s="103">
        <v>0.17631998791059639</v>
      </c>
      <c r="J213" s="103">
        <v>185.61746298179162</v>
      </c>
      <c r="K213" s="103">
        <v>0.18349768621315807</v>
      </c>
      <c r="L213" s="103">
        <v>3.8265365673328705E-3</v>
      </c>
      <c r="M213" s="103">
        <v>2.6028434299599983</v>
      </c>
      <c r="N213" s="103">
        <v>0.83103326566866587</v>
      </c>
      <c r="O213" s="103">
        <v>0.2559120370225989</v>
      </c>
      <c r="P213" s="103">
        <v>0.76922646722368115</v>
      </c>
      <c r="Q213" s="103">
        <v>0.25504129652758373</v>
      </c>
      <c r="R213" s="103">
        <v>261.33163803518926</v>
      </c>
      <c r="S213" s="103">
        <v>2.6028431819993747</v>
      </c>
      <c r="T213" s="103">
        <v>217.17517822043521</v>
      </c>
      <c r="U213" s="103">
        <v>2.6036112543032575</v>
      </c>
      <c r="V213" s="103">
        <v>201.02334743426002</v>
      </c>
      <c r="W213" s="103">
        <v>2.6041002522711847</v>
      </c>
      <c r="X213" s="103" t="s">
        <v>131</v>
      </c>
      <c r="Y213" s="103" t="s">
        <v>131</v>
      </c>
      <c r="Z213" s="60">
        <v>0.2886065273585775</v>
      </c>
      <c r="AA213" s="6"/>
      <c r="AB213" s="6" t="str">
        <f>IF($C213=1,(IF(D213&gt;(B.2_em_backgrounds!B$4*3),"yes","no")),(IF($C213=2,(IF(D213&gt;(B.2_em_backgrounds!B$5*3),"yes","no")),(IF($C213=3,(IF(D213&gt;(B.2_em_backgrounds!B$6*3),"yes","no")))))))</f>
        <v>yes</v>
      </c>
      <c r="AC213" s="6"/>
      <c r="AD213" s="6" t="str">
        <f>IF($C213=1,(IF(F213&gt;(B.2_em_backgrounds!D$4*3),"yes","no")),(IF($C213=2,(IF(F213&gt;(B.2_em_backgrounds!D$5*3),"yes","no")),(IF($C213=3,(IF(F213&gt;(B.2_em_backgrounds!D$6*3),"yes","no")))))))</f>
        <v>yes</v>
      </c>
      <c r="AE213" s="6"/>
      <c r="AF213" s="6" t="str">
        <f>IF($C213=1,(IF(H213&gt;(B.2_em_backgrounds!F$4*3),"yes","no")),(IF($C213=2,(IF(H213&gt;(B.2_em_backgrounds!F$5*3),"yes","no")),(IF($C213=3,(IF(H213&gt;(B.2_em_backgrounds!F$6*3),"yes","no")))))))</f>
        <v>yes</v>
      </c>
      <c r="AG213" s="6"/>
      <c r="AH213" s="6" t="str">
        <f>IF($C213=1,(IF(J213&gt;(B.2_em_backgrounds!H$4*3),"yes","no")),(IF($C213=2,(IF(J213&gt;(B.2_em_backgrounds!H$5*3),"yes","no")),(IF($C213=3,(IF(J213&gt;(B.2_em_backgrounds!H$6*3),"yes","no")))))))</f>
        <v>yes</v>
      </c>
      <c r="AK213" s="59">
        <v>210</v>
      </c>
    </row>
    <row r="214" spans="1:37" customFormat="1" x14ac:dyDescent="0.25">
      <c r="A214" s="6" t="s">
        <v>27</v>
      </c>
      <c r="B214" s="25" t="s">
        <v>11</v>
      </c>
      <c r="C214" s="6">
        <v>3</v>
      </c>
      <c r="D214" s="103">
        <v>1.9171788194608972</v>
      </c>
      <c r="E214" s="103">
        <v>1.8055465822094721</v>
      </c>
      <c r="F214" s="103">
        <v>860.68919153077206</v>
      </c>
      <c r="G214" s="103">
        <v>8.5215154177408131E-2</v>
      </c>
      <c r="H214" s="103">
        <v>510.19668984903973</v>
      </c>
      <c r="I214" s="103">
        <v>0.1106805198727213</v>
      </c>
      <c r="J214" s="103">
        <v>1348.8498820926552</v>
      </c>
      <c r="K214" s="103">
        <v>6.8070383836153561E-2</v>
      </c>
      <c r="L214" s="103">
        <v>2.2662219864035033E-3</v>
      </c>
      <c r="M214" s="103">
        <v>1.8273144215440145</v>
      </c>
      <c r="N214" s="103">
        <v>0.60975562078401002</v>
      </c>
      <c r="O214" s="103">
        <v>0.16969872242259892</v>
      </c>
      <c r="P214" s="103">
        <v>1.6161277759333683</v>
      </c>
      <c r="Q214" s="103">
        <v>0.13473487150991317</v>
      </c>
      <c r="R214" s="103">
        <v>441.26086285555931</v>
      </c>
      <c r="S214" s="103">
        <v>1.8273140683466085</v>
      </c>
      <c r="T214" s="103">
        <v>269.06115958925983</v>
      </c>
      <c r="U214" s="103">
        <v>1.8281388981195028</v>
      </c>
      <c r="V214" s="103">
        <v>713.13441486718989</v>
      </c>
      <c r="W214" s="103">
        <v>1.8260446676161475</v>
      </c>
      <c r="X214" s="103" t="s">
        <v>131</v>
      </c>
      <c r="Y214" s="103" t="s">
        <v>131</v>
      </c>
      <c r="Z214" s="60">
        <v>2.0853878932556182</v>
      </c>
      <c r="AA214" s="6"/>
      <c r="AB214" s="6" t="str">
        <f>IF($C214=1,(IF(D214&gt;(B.2_em_backgrounds!B$4*3),"yes","no")),(IF($C214=2,(IF(D214&gt;(B.2_em_backgrounds!B$5*3),"yes","no")),(IF($C214=3,(IF(D214&gt;(B.2_em_backgrounds!B$6*3),"yes","no")))))))</f>
        <v>yes</v>
      </c>
      <c r="AC214" s="6"/>
      <c r="AD214" s="6" t="str">
        <f>IF($C214=1,(IF(F214&gt;(B.2_em_backgrounds!D$4*3),"yes","no")),(IF($C214=2,(IF(F214&gt;(B.2_em_backgrounds!D$5*3),"yes","no")),(IF($C214=3,(IF(F214&gt;(B.2_em_backgrounds!D$6*3),"yes","no")))))))</f>
        <v>yes</v>
      </c>
      <c r="AE214" s="6"/>
      <c r="AF214" s="6" t="str">
        <f>IF($C214=1,(IF(H214&gt;(B.2_em_backgrounds!F$4*3),"yes","no")),(IF($C214=2,(IF(H214&gt;(B.2_em_backgrounds!F$5*3),"yes","no")),(IF($C214=3,(IF(H214&gt;(B.2_em_backgrounds!F$6*3),"yes","no")))))))</f>
        <v>yes</v>
      </c>
      <c r="AG214" s="6"/>
      <c r="AH214" s="6" t="str">
        <f>IF($C214=1,(IF(J214&gt;(B.2_em_backgrounds!H$4*3),"yes","no")),(IF($C214=2,(IF(J214&gt;(B.2_em_backgrounds!H$5*3),"yes","no")),(IF($C214=3,(IF(J214&gt;(B.2_em_backgrounds!H$6*3),"yes","no")))))))</f>
        <v>yes</v>
      </c>
      <c r="AK214" s="59">
        <v>211</v>
      </c>
    </row>
    <row r="215" spans="1:37" customFormat="1" x14ac:dyDescent="0.25">
      <c r="A215" s="16" t="s">
        <v>148</v>
      </c>
      <c r="B215" s="9"/>
      <c r="C215" s="6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60"/>
      <c r="Y215" s="60"/>
      <c r="Z215" s="60"/>
      <c r="AA215" s="6"/>
      <c r="AB215" s="6"/>
      <c r="AC215" s="6"/>
      <c r="AD215" s="6"/>
      <c r="AE215" s="6"/>
      <c r="AF215" s="6"/>
      <c r="AG215" s="6"/>
      <c r="AH215" s="6"/>
      <c r="AK215" s="59">
        <v>212</v>
      </c>
    </row>
    <row r="216" spans="1:37" customFormat="1" x14ac:dyDescent="0.25">
      <c r="A216" s="6" t="s">
        <v>152</v>
      </c>
      <c r="B216" s="25" t="s">
        <v>11</v>
      </c>
      <c r="C216" s="6">
        <v>3</v>
      </c>
      <c r="D216" s="103">
        <v>0.49030358767490351</v>
      </c>
      <c r="E216" s="103">
        <v>3.5703227161877096</v>
      </c>
      <c r="F216" s="103">
        <v>1768.4224759882788</v>
      </c>
      <c r="G216" s="103">
        <v>5.9449334276092294E-2</v>
      </c>
      <c r="H216" s="103">
        <v>512.32914474589325</v>
      </c>
      <c r="I216" s="103">
        <v>0.11044993829466779</v>
      </c>
      <c r="J216" s="103">
        <v>2075.2586460735174</v>
      </c>
      <c r="K216" s="103">
        <v>5.487870982122553E-2</v>
      </c>
      <c r="L216" s="103">
        <v>2.820754051337118E-4</v>
      </c>
      <c r="M216" s="103">
        <v>3.5808597338104162</v>
      </c>
      <c r="N216" s="103">
        <v>0.29800775181501193</v>
      </c>
      <c r="O216" s="103">
        <v>0.15817480401838171</v>
      </c>
      <c r="P216" s="103">
        <v>1.2101651197018446</v>
      </c>
      <c r="Q216" s="103">
        <v>0.11315556584289144</v>
      </c>
      <c r="R216" s="103">
        <v>3545.1338576244293</v>
      </c>
      <c r="S216" s="103">
        <v>3.5808595535736258</v>
      </c>
      <c r="T216" s="103">
        <v>1056.4768533992531</v>
      </c>
      <c r="U216" s="103">
        <v>3.5817937795754329</v>
      </c>
      <c r="V216" s="103">
        <v>4290.2002146516797</v>
      </c>
      <c r="W216" s="103">
        <v>3.5805059783448332</v>
      </c>
      <c r="X216" s="103" t="s">
        <v>131</v>
      </c>
      <c r="Y216" s="103" t="s">
        <v>131</v>
      </c>
      <c r="Z216" s="60">
        <v>3.4286362889530744</v>
      </c>
      <c r="AA216" s="6"/>
      <c r="AB216" s="6" t="str">
        <f>IF($C216=1,(IF(D216&gt;(B.2_em_backgrounds!B$4*3),"yes","no")),(IF($C216=2,(IF(D216&gt;(B.2_em_backgrounds!B$5*3),"yes","no")),(IF($C216=3,(IF(D216&gt;(B.2_em_backgrounds!B$6*3),"yes","no")))))))</f>
        <v>yes</v>
      </c>
      <c r="AC216" s="6"/>
      <c r="AD216" s="6" t="str">
        <f>IF($C216=1,(IF(F216&gt;(B.2_em_backgrounds!D$4*3),"yes","no")),(IF($C216=2,(IF(F216&gt;(B.2_em_backgrounds!D$5*3),"yes","no")),(IF($C216=3,(IF(F216&gt;(B.2_em_backgrounds!D$6*3),"yes","no")))))))</f>
        <v>yes</v>
      </c>
      <c r="AE216" s="6"/>
      <c r="AF216" s="6" t="str">
        <f>IF($C216=1,(IF(H216&gt;(B.2_em_backgrounds!F$4*3),"yes","no")),(IF($C216=2,(IF(H216&gt;(B.2_em_backgrounds!F$5*3),"yes","no")),(IF($C216=3,(IF(H216&gt;(B.2_em_backgrounds!F$6*3),"yes","no")))))))</f>
        <v>yes</v>
      </c>
      <c r="AG216" s="6"/>
      <c r="AH216" s="6" t="str">
        <f>IF($C216=1,(IF(J216&gt;(B.2_em_backgrounds!H$4*3),"yes","no")),(IF($C216=2,(IF(J216&gt;(B.2_em_backgrounds!H$5*3),"yes","no")),(IF($C216=3,(IF(J216&gt;(B.2_em_backgrounds!H$6*3),"yes","no")))))))</f>
        <v>yes</v>
      </c>
      <c r="AK216" s="59">
        <v>213</v>
      </c>
    </row>
    <row r="217" spans="1:37" customFormat="1" x14ac:dyDescent="0.25">
      <c r="A217" s="6" t="s">
        <v>149</v>
      </c>
      <c r="B217" s="25" t="s">
        <v>11</v>
      </c>
      <c r="C217" s="6">
        <v>3</v>
      </c>
      <c r="D217" s="103">
        <v>0.76842862973589476</v>
      </c>
      <c r="E217" s="103">
        <v>2.8519259181656222</v>
      </c>
      <c r="F217" s="103">
        <v>2803.9909194144138</v>
      </c>
      <c r="G217" s="103">
        <v>4.7211924859084528E-2</v>
      </c>
      <c r="H217" s="103">
        <v>799.45579734342141</v>
      </c>
      <c r="I217" s="103">
        <v>8.8418426228479688E-2</v>
      </c>
      <c r="J217" s="103">
        <v>1643.4083210069657</v>
      </c>
      <c r="K217" s="103">
        <v>6.166905136648107E-2</v>
      </c>
      <c r="L217" s="103">
        <v>2.7881305804588558E-4</v>
      </c>
      <c r="M217" s="103">
        <v>2.864878412901092</v>
      </c>
      <c r="N217" s="103">
        <v>0.29327995318442229</v>
      </c>
      <c r="O217" s="103">
        <v>0.13904186548197608</v>
      </c>
      <c r="P217" s="103">
        <v>0.60440396400673568</v>
      </c>
      <c r="Q217" s="103">
        <v>0.11086173230224047</v>
      </c>
      <c r="R217" s="103">
        <v>3586.6149030153233</v>
      </c>
      <c r="S217" s="103">
        <v>2.8648781876200897</v>
      </c>
      <c r="T217" s="103">
        <v>1051.8817357025955</v>
      </c>
      <c r="U217" s="103">
        <v>2.8655091089737494</v>
      </c>
      <c r="V217" s="103">
        <v>2167.7657176798571</v>
      </c>
      <c r="W217" s="103">
        <v>2.8648021930050822</v>
      </c>
      <c r="X217" s="103" t="s">
        <v>131</v>
      </c>
      <c r="Y217" s="103" t="s">
        <v>131</v>
      </c>
      <c r="Z217" s="60">
        <v>1.3252731177637862</v>
      </c>
      <c r="AA217" s="6"/>
      <c r="AB217" s="6" t="str">
        <f>IF($C217=1,(IF(D217&gt;(B.2_em_backgrounds!B$4*3),"yes","no")),(IF($C217=2,(IF(D217&gt;(B.2_em_backgrounds!B$5*3),"yes","no")),(IF($C217=3,(IF(D217&gt;(B.2_em_backgrounds!B$6*3),"yes","no")))))))</f>
        <v>yes</v>
      </c>
      <c r="AC217" s="6"/>
      <c r="AD217" s="6" t="str">
        <f>IF($C217=1,(IF(F217&gt;(B.2_em_backgrounds!D$4*3),"yes","no")),(IF($C217=2,(IF(F217&gt;(B.2_em_backgrounds!D$5*3),"yes","no")),(IF($C217=3,(IF(F217&gt;(B.2_em_backgrounds!D$6*3),"yes","no")))))))</f>
        <v>yes</v>
      </c>
      <c r="AE217" s="6"/>
      <c r="AF217" s="6" t="str">
        <f>IF($C217=1,(IF(H217&gt;(B.2_em_backgrounds!F$4*3),"yes","no")),(IF($C217=2,(IF(H217&gt;(B.2_em_backgrounds!F$5*3),"yes","no")),(IF($C217=3,(IF(H217&gt;(B.2_em_backgrounds!F$6*3),"yes","no")))))))</f>
        <v>yes</v>
      </c>
      <c r="AG217" s="6"/>
      <c r="AH217" s="6" t="str">
        <f>IF($C217=1,(IF(J217&gt;(B.2_em_backgrounds!H$4*3),"yes","no")),(IF($C217=2,(IF(J217&gt;(B.2_em_backgrounds!H$5*3),"yes","no")),(IF($C217=3,(IF(J217&gt;(B.2_em_backgrounds!H$6*3),"yes","no")))))))</f>
        <v>yes</v>
      </c>
      <c r="AK217" s="59">
        <v>214</v>
      </c>
    </row>
    <row r="218" spans="1:37" customFormat="1" x14ac:dyDescent="0.25">
      <c r="A218" s="6" t="s">
        <v>150</v>
      </c>
      <c r="B218" s="25" t="s">
        <v>11</v>
      </c>
      <c r="C218" s="6">
        <v>3</v>
      </c>
      <c r="D218" s="103">
        <v>0.93342864752777965</v>
      </c>
      <c r="E218" s="103">
        <v>2.5876137243081736</v>
      </c>
      <c r="F218" s="103">
        <v>784.50675967773248</v>
      </c>
      <c r="G218" s="103">
        <v>8.9256872144816923E-2</v>
      </c>
      <c r="H218" s="103">
        <v>343.97999841257723</v>
      </c>
      <c r="I218" s="103">
        <v>0.13479488532824416</v>
      </c>
      <c r="J218" s="103">
        <v>838.63385706581607</v>
      </c>
      <c r="K218" s="103">
        <v>8.6328424059217493E-2</v>
      </c>
      <c r="L218" s="103">
        <v>1.2105162142528314E-3</v>
      </c>
      <c r="M218" s="103">
        <v>2.6029847267331485</v>
      </c>
      <c r="N218" s="103">
        <v>0.451025425686224</v>
      </c>
      <c r="O218" s="103">
        <v>0.18820814739754937</v>
      </c>
      <c r="P218" s="103">
        <v>1.1023871110342571</v>
      </c>
      <c r="Q218" s="103">
        <v>0.14723339284733061</v>
      </c>
      <c r="R218" s="103">
        <v>826.08977671552941</v>
      </c>
      <c r="S218" s="103">
        <v>2.6029844787859839</v>
      </c>
      <c r="T218" s="103">
        <v>372.58731072876293</v>
      </c>
      <c r="U218" s="103">
        <v>2.6045647698125416</v>
      </c>
      <c r="V218" s="103">
        <v>910.67133278027836</v>
      </c>
      <c r="W218" s="103">
        <v>2.6024996586885516</v>
      </c>
      <c r="X218" s="103" t="s">
        <v>131</v>
      </c>
      <c r="Y218" s="103" t="s">
        <v>131</v>
      </c>
      <c r="Z218" s="60">
        <v>0.68248497469648306</v>
      </c>
      <c r="AA218" s="6"/>
      <c r="AB218" s="6" t="str">
        <f>IF($C218=1,(IF(D218&gt;(B.2_em_backgrounds!B$4*3),"yes","no")),(IF($C218=2,(IF(D218&gt;(B.2_em_backgrounds!B$5*3),"yes","no")),(IF($C218=3,(IF(D218&gt;(B.2_em_backgrounds!B$6*3),"yes","no")))))))</f>
        <v>yes</v>
      </c>
      <c r="AC218" s="6"/>
      <c r="AD218" s="6" t="str">
        <f>IF($C218=1,(IF(F218&gt;(B.2_em_backgrounds!D$4*3),"yes","no")),(IF($C218=2,(IF(F218&gt;(B.2_em_backgrounds!D$5*3),"yes","no")),(IF($C218=3,(IF(F218&gt;(B.2_em_backgrounds!D$6*3),"yes","no")))))))</f>
        <v>yes</v>
      </c>
      <c r="AE218" s="6"/>
      <c r="AF218" s="6" t="str">
        <f>IF($C218=1,(IF(H218&gt;(B.2_em_backgrounds!F$4*3),"yes","no")),(IF($C218=2,(IF(H218&gt;(B.2_em_backgrounds!F$5*3),"yes","no")),(IF($C218=3,(IF(H218&gt;(B.2_em_backgrounds!F$6*3),"yes","no")))))))</f>
        <v>yes</v>
      </c>
      <c r="AG218" s="6"/>
      <c r="AH218" s="6" t="str">
        <f>IF($C218=1,(IF(J218&gt;(B.2_em_backgrounds!H$4*3),"yes","no")),(IF($C218=2,(IF(J218&gt;(B.2_em_backgrounds!H$5*3),"yes","no")),(IF($C218=3,(IF(J218&gt;(B.2_em_backgrounds!H$6*3),"yes","no")))))))</f>
        <v>yes</v>
      </c>
      <c r="AK218" s="59">
        <v>215</v>
      </c>
    </row>
    <row r="219" spans="1:37" customFormat="1" x14ac:dyDescent="0.25">
      <c r="A219" s="6" t="s">
        <v>151</v>
      </c>
      <c r="B219" s="25" t="s">
        <v>11</v>
      </c>
      <c r="C219" s="6">
        <v>3</v>
      </c>
      <c r="D219" s="103">
        <v>0.65530360102303953</v>
      </c>
      <c r="E219" s="103">
        <v>3.0882946666128235</v>
      </c>
      <c r="F219" s="103">
        <v>645.11079706045393</v>
      </c>
      <c r="G219" s="103">
        <v>9.8428950249573446E-2</v>
      </c>
      <c r="H219" s="103">
        <v>257.76498227608653</v>
      </c>
      <c r="I219" s="103">
        <v>0.15571413942130985</v>
      </c>
      <c r="J219" s="103">
        <v>577.96131456440821</v>
      </c>
      <c r="K219" s="103">
        <v>0.10398977141750218</v>
      </c>
      <c r="L219" s="103">
        <v>1.0334617784803315E-3</v>
      </c>
      <c r="M219" s="103">
        <v>3.1014625772737281</v>
      </c>
      <c r="N219" s="103">
        <v>0.4110116498553581</v>
      </c>
      <c r="O219" s="103">
        <v>0.20789662785634377</v>
      </c>
      <c r="P219" s="103">
        <v>0.92389557028025104</v>
      </c>
      <c r="Q219" s="103">
        <v>0.1635861141735736</v>
      </c>
      <c r="R219" s="103">
        <v>967.61688720903294</v>
      </c>
      <c r="S219" s="103">
        <v>3.1014623691774967</v>
      </c>
      <c r="T219" s="103">
        <v>397.70161847091498</v>
      </c>
      <c r="U219" s="103">
        <v>3.1034906208743269</v>
      </c>
      <c r="V219" s="103">
        <v>893.97755500379913</v>
      </c>
      <c r="W219" s="103">
        <v>3.1013198659335575</v>
      </c>
      <c r="X219" s="103" t="s">
        <v>131</v>
      </c>
      <c r="Y219" s="103" t="s">
        <v>131</v>
      </c>
      <c r="Z219" s="60">
        <v>0.47102618907872151</v>
      </c>
      <c r="AA219" s="6"/>
      <c r="AB219" s="6" t="str">
        <f>IF($C219=1,(IF(D219&gt;(B.2_em_backgrounds!B$4*3),"yes","no")),(IF($C219=2,(IF(D219&gt;(B.2_em_backgrounds!B$5*3),"yes","no")),(IF($C219=3,(IF(D219&gt;(B.2_em_backgrounds!B$6*3),"yes","no")))))))</f>
        <v>yes</v>
      </c>
      <c r="AC219" s="6"/>
      <c r="AD219" s="6" t="str">
        <f>IF($C219=1,(IF(F219&gt;(B.2_em_backgrounds!D$4*3),"yes","no")),(IF($C219=2,(IF(F219&gt;(B.2_em_backgrounds!D$5*3),"yes","no")),(IF($C219=3,(IF(F219&gt;(B.2_em_backgrounds!D$6*3),"yes","no")))))))</f>
        <v>yes</v>
      </c>
      <c r="AE219" s="6"/>
      <c r="AF219" s="6" t="str">
        <f>IF($C219=1,(IF(H219&gt;(B.2_em_backgrounds!F$4*3),"yes","no")),(IF($C219=2,(IF(H219&gt;(B.2_em_backgrounds!F$5*3),"yes","no")),(IF($C219=3,(IF(H219&gt;(B.2_em_backgrounds!F$6*3),"yes","no")))))))</f>
        <v>yes</v>
      </c>
      <c r="AG219" s="6"/>
      <c r="AH219" s="6" t="str">
        <f>IF($C219=1,(IF(J219&gt;(B.2_em_backgrounds!H$4*3),"yes","no")),(IF($C219=2,(IF(J219&gt;(B.2_em_backgrounds!H$5*3),"yes","no")),(IF($C219=3,(IF(J219&gt;(B.2_em_backgrounds!H$6*3),"yes","no")))))))</f>
        <v>yes</v>
      </c>
      <c r="AK219" s="59">
        <v>216</v>
      </c>
    </row>
    <row r="220" spans="1:37" customFormat="1" x14ac:dyDescent="0.25">
      <c r="A220" s="13" t="s">
        <v>123</v>
      </c>
      <c r="B220" s="4"/>
      <c r="C220" s="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60"/>
      <c r="Y220" s="60"/>
      <c r="Z220" s="60"/>
      <c r="AA220" s="6"/>
      <c r="AB220" s="6"/>
      <c r="AC220" s="6"/>
      <c r="AD220" s="6"/>
      <c r="AE220" s="6"/>
      <c r="AF220" s="6"/>
      <c r="AG220" s="6"/>
      <c r="AH220" s="6"/>
      <c r="AK220" s="59">
        <v>217</v>
      </c>
    </row>
    <row r="221" spans="1:37" customFormat="1" x14ac:dyDescent="0.25">
      <c r="A221" s="6" t="s">
        <v>125</v>
      </c>
      <c r="B221" s="24"/>
      <c r="C221" s="6">
        <v>3</v>
      </c>
      <c r="D221" s="103">
        <v>0.2503035790021606</v>
      </c>
      <c r="E221" s="103">
        <v>4.9969669719898899</v>
      </c>
      <c r="F221" s="103">
        <v>293.24044104125903</v>
      </c>
      <c r="G221" s="103">
        <v>0.14599167005531405</v>
      </c>
      <c r="H221" s="103">
        <v>102.54398085421538</v>
      </c>
      <c r="I221" s="103">
        <v>0.24687943914223581</v>
      </c>
      <c r="J221" s="103">
        <v>209.89160047107967</v>
      </c>
      <c r="K221" s="103">
        <v>0.17256093254586011</v>
      </c>
      <c r="L221" s="103">
        <v>8.6841910831674473E-4</v>
      </c>
      <c r="M221" s="103">
        <v>5.0062770997055575</v>
      </c>
      <c r="N221" s="103">
        <v>0.35970861069982052</v>
      </c>
      <c r="O221" s="103">
        <v>0.30257045726212534</v>
      </c>
      <c r="P221" s="103">
        <v>0.73812449938562308</v>
      </c>
      <c r="Q221" s="103">
        <v>0.23947678198595512</v>
      </c>
      <c r="R221" s="103">
        <v>1151.5120516877364</v>
      </c>
      <c r="S221" s="103">
        <v>5.0062769707868746</v>
      </c>
      <c r="T221" s="103">
        <v>414.20859746385918</v>
      </c>
      <c r="U221" s="103">
        <v>5.0100370826411043</v>
      </c>
      <c r="V221" s="103">
        <v>849.9598263689162</v>
      </c>
      <c r="W221" s="103">
        <v>5.0069215377359733</v>
      </c>
      <c r="X221" s="103" t="s">
        <v>131</v>
      </c>
      <c r="Y221" s="103" t="s">
        <v>131</v>
      </c>
      <c r="Z221" s="60">
        <v>0.16791865361446717</v>
      </c>
      <c r="AA221" s="6"/>
      <c r="AB221" s="6" t="str">
        <f>IF($C221=1,(IF(D221&gt;(B.2_em_backgrounds!B$4*3),"yes","no")),(IF($C221=2,(IF(D221&gt;(B.2_em_backgrounds!B$5*3),"yes","no")),(IF($C221=3,(IF(D221&gt;(B.2_em_backgrounds!B$6*3),"yes","no")))))))</f>
        <v>yes</v>
      </c>
      <c r="AC221" s="6"/>
      <c r="AD221" s="6" t="str">
        <f>IF($C221=1,(IF(F221&gt;(B.2_em_backgrounds!D$4*3),"yes","no")),(IF($C221=2,(IF(F221&gt;(B.2_em_backgrounds!D$5*3),"yes","no")),(IF($C221=3,(IF(F221&gt;(B.2_em_backgrounds!D$6*3),"yes","no")))))))</f>
        <v>yes</v>
      </c>
      <c r="AE221" s="6"/>
      <c r="AF221" s="6" t="str">
        <f>IF($C221=1,(IF(H221&gt;(B.2_em_backgrounds!F$4*3),"yes","no")),(IF($C221=2,(IF(H221&gt;(B.2_em_backgrounds!F$5*3),"yes","no")),(IF($C221=3,(IF(H221&gt;(B.2_em_backgrounds!F$6*3),"yes","no")))))))</f>
        <v>yes</v>
      </c>
      <c r="AG221" s="6"/>
      <c r="AH221" s="6" t="str">
        <f>IF($C221=1,(IF(J221&gt;(B.2_em_backgrounds!H$4*3),"yes","no")),(IF($C221=2,(IF(J221&gt;(B.2_em_backgrounds!H$5*3),"yes","no")),(IF($C221=3,(IF(J221&gt;(B.2_em_backgrounds!H$6*3),"yes","no")))))))</f>
        <v>yes</v>
      </c>
      <c r="AK221" s="59">
        <v>218</v>
      </c>
    </row>
    <row r="222" spans="1:37" customFormat="1" x14ac:dyDescent="0.25">
      <c r="A222" s="104" t="s">
        <v>126</v>
      </c>
      <c r="B222" s="104"/>
      <c r="C222" s="104">
        <v>3</v>
      </c>
      <c r="D222" s="104">
        <v>1.1553571480057093E-2</v>
      </c>
      <c r="E222" s="104">
        <v>23.258509550762085</v>
      </c>
      <c r="F222" s="104">
        <v>24.695424349572818</v>
      </c>
      <c r="G222" s="104">
        <v>0.50307387199132048</v>
      </c>
      <c r="H222" s="104">
        <v>6.663110708015604</v>
      </c>
      <c r="I222" s="104">
        <v>0.96850416806268147</v>
      </c>
      <c r="J222" s="104">
        <v>40.35363389055798</v>
      </c>
      <c r="K222" s="104">
        <v>0.39354888283695588</v>
      </c>
      <c r="L222" s="104">
        <v>4.7597696764614753E-4</v>
      </c>
      <c r="M222" s="104">
        <v>23.265493069258692</v>
      </c>
      <c r="N222" s="104">
        <v>0.277539665751946</v>
      </c>
      <c r="O222" s="104">
        <v>1.0956137552286449</v>
      </c>
      <c r="P222" s="104">
        <v>1.6850957436583243</v>
      </c>
      <c r="Q222" s="104">
        <v>0.64360106417428142</v>
      </c>
      <c r="R222" s="104">
        <v>2100.9316355955889</v>
      </c>
      <c r="S222" s="104">
        <v>23.265493041517932</v>
      </c>
      <c r="T222" s="104">
        <v>583.09157834998723</v>
      </c>
      <c r="U222" s="104">
        <v>23.28016559303769</v>
      </c>
      <c r="V222" s="104">
        <v>3540.2733297058735</v>
      </c>
      <c r="W222" s="104">
        <v>23.26333927742359</v>
      </c>
      <c r="X222" s="104" t="s">
        <v>131</v>
      </c>
      <c r="Y222" s="104" t="s">
        <v>131</v>
      </c>
      <c r="Z222" s="104">
        <v>3.2772745425062873E-2</v>
      </c>
      <c r="AA222" s="104"/>
      <c r="AB222" s="104" t="str">
        <f>IF($C222=1,(IF(D222&gt;(B.2_em_backgrounds!B$4*3),"yes","no")),(IF($C222=2,(IF(D222&gt;(B.2_em_backgrounds!B$5*3),"yes","no")),(IF($C222=3,(IF(D222&gt;(B.2_em_backgrounds!B$6*3),"yes","no")))))))</f>
        <v>no</v>
      </c>
      <c r="AC222" s="104"/>
      <c r="AD222" s="104" t="str">
        <f>IF($C222=1,(IF(F222&gt;(B.2_em_backgrounds!D$4*3),"yes","no")),(IF($C222=2,(IF(F222&gt;(B.2_em_backgrounds!D$5*3),"yes","no")),(IF($C222=3,(IF(F222&gt;(B.2_em_backgrounds!D$6*3),"yes","no")))))))</f>
        <v>yes</v>
      </c>
      <c r="AE222" s="104"/>
      <c r="AF222" s="104" t="str">
        <f>IF($C222=1,(IF(H222&gt;(B.2_em_backgrounds!F$4*3),"yes","no")),(IF($C222=2,(IF(H222&gt;(B.2_em_backgrounds!F$5*3),"yes","no")),(IF($C222=3,(IF(H222&gt;(B.2_em_backgrounds!F$6*3),"yes","no")))))))</f>
        <v>yes</v>
      </c>
      <c r="AG222" s="104"/>
      <c r="AH222" s="104" t="str">
        <f>IF($C222=1,(IF(J222&gt;(B.2_em_backgrounds!H$4*3),"yes","no")),(IF($C222=2,(IF(J222&gt;(B.2_em_backgrounds!H$5*3),"yes","no")),(IF($C222=3,(IF(J222&gt;(B.2_em_backgrounds!H$6*3),"yes","no")))))))</f>
        <v>yes</v>
      </c>
      <c r="AK222" s="59">
        <v>219</v>
      </c>
    </row>
    <row r="223" spans="1:37" customFormat="1" x14ac:dyDescent="0.25">
      <c r="A223" s="6" t="s">
        <v>127</v>
      </c>
      <c r="B223" s="25" t="s">
        <v>11</v>
      </c>
      <c r="C223" s="6">
        <v>3</v>
      </c>
      <c r="D223" s="103">
        <v>7.2803571952632123E-2</v>
      </c>
      <c r="E223" s="103">
        <v>9.2653891565794577</v>
      </c>
      <c r="F223" s="103">
        <v>88.240287790051724</v>
      </c>
      <c r="G223" s="103">
        <v>0.26613779278968047</v>
      </c>
      <c r="H223" s="103">
        <v>31.25817458596952</v>
      </c>
      <c r="I223" s="103">
        <v>0.44715511439738859</v>
      </c>
      <c r="J223" s="103">
        <v>87.514053325860914</v>
      </c>
      <c r="K223" s="103">
        <v>0.26723978215838284</v>
      </c>
      <c r="L223" s="103">
        <v>8.3940576418386592E-4</v>
      </c>
      <c r="M223" s="103">
        <v>9.2730838160648652</v>
      </c>
      <c r="N223" s="103">
        <v>0.36438561313663492</v>
      </c>
      <c r="O223" s="103">
        <v>0.52920967252478635</v>
      </c>
      <c r="P223" s="103">
        <v>1.0227495772010105</v>
      </c>
      <c r="Q223" s="103">
        <v>0.3853630909450656</v>
      </c>
      <c r="R223" s="103">
        <v>1191.3130833869368</v>
      </c>
      <c r="S223" s="103">
        <v>9.2730837464652929</v>
      </c>
      <c r="T223" s="103">
        <v>434.09713573467576</v>
      </c>
      <c r="U223" s="103">
        <v>9.2799368053883811</v>
      </c>
      <c r="V223" s="103">
        <v>1218.4157689837659</v>
      </c>
      <c r="W223" s="103">
        <v>9.2730070858634477</v>
      </c>
      <c r="X223" s="103" t="s">
        <v>131</v>
      </c>
      <c r="Y223" s="103" t="s">
        <v>131</v>
      </c>
      <c r="Z223" s="60">
        <v>7.1159122924111223E-2</v>
      </c>
      <c r="AA223" s="6"/>
      <c r="AB223" s="6" t="str">
        <f>IF($C223=1,(IF(D223&gt;(B.2_em_backgrounds!B$4*3),"yes","no")),(IF($C223=2,(IF(D223&gt;(B.2_em_backgrounds!B$5*3),"yes","no")),(IF($C223=3,(IF(D223&gt;(B.2_em_backgrounds!B$6*3),"yes","no")))))))</f>
        <v>yes</v>
      </c>
      <c r="AC223" s="6"/>
      <c r="AD223" s="6" t="str">
        <f>IF($C223=1,(IF(F223&gt;(B.2_em_backgrounds!D$4*3),"yes","no")),(IF($C223=2,(IF(F223&gt;(B.2_em_backgrounds!D$5*3),"yes","no")),(IF($C223=3,(IF(F223&gt;(B.2_em_backgrounds!D$6*3),"yes","no")))))))</f>
        <v>yes</v>
      </c>
      <c r="AE223" s="6"/>
      <c r="AF223" s="6" t="str">
        <f>IF($C223=1,(IF(H223&gt;(B.2_em_backgrounds!F$4*3),"yes","no")),(IF($C223=2,(IF(H223&gt;(B.2_em_backgrounds!F$5*3),"yes","no")),(IF($C223=3,(IF(H223&gt;(B.2_em_backgrounds!F$6*3),"yes","no")))))))</f>
        <v>yes</v>
      </c>
      <c r="AG223" s="6"/>
      <c r="AH223" s="6" t="str">
        <f>IF($C223=1,(IF(J223&gt;(B.2_em_backgrounds!H$4*3),"yes","no")),(IF($C223=2,(IF(J223&gt;(B.2_em_backgrounds!H$5*3),"yes","no")),(IF($C223=3,(IF(J223&gt;(B.2_em_backgrounds!H$6*3),"yes","no")))))))</f>
        <v>yes</v>
      </c>
      <c r="AK223" s="59">
        <v>220</v>
      </c>
    </row>
    <row r="224" spans="1:37" customFormat="1" x14ac:dyDescent="0.25">
      <c r="A224" s="6" t="s">
        <v>128</v>
      </c>
      <c r="B224" s="24"/>
      <c r="C224" s="6">
        <v>3</v>
      </c>
      <c r="D224" s="103">
        <v>0.23717857665544823</v>
      </c>
      <c r="E224" s="103">
        <v>5.1333665867233131</v>
      </c>
      <c r="F224" s="103">
        <v>519.97656237228409</v>
      </c>
      <c r="G224" s="103">
        <v>0.10963472318913033</v>
      </c>
      <c r="H224" s="103">
        <v>160.89544065265468</v>
      </c>
      <c r="I224" s="103">
        <v>0.19709161124048091</v>
      </c>
      <c r="J224" s="103">
        <v>645.16496816483061</v>
      </c>
      <c r="K224" s="103">
        <v>9.8424817882558371E-2</v>
      </c>
      <c r="L224" s="103">
        <v>4.6406398536536381E-4</v>
      </c>
      <c r="M224" s="103">
        <v>5.1415260573461108</v>
      </c>
      <c r="N224" s="103">
        <v>0.31829109914675596</v>
      </c>
      <c r="O224" s="103">
        <v>0.24525646201723836</v>
      </c>
      <c r="P224" s="103">
        <v>1.2795151554956758</v>
      </c>
      <c r="Q224" s="103">
        <v>0.16722889477504813</v>
      </c>
      <c r="R224" s="103">
        <v>2154.8646322022596</v>
      </c>
      <c r="S224" s="103">
        <v>5.1415259318186619</v>
      </c>
      <c r="T224" s="103">
        <v>685.87389639903051</v>
      </c>
      <c r="U224" s="103">
        <v>5.1439421468090698</v>
      </c>
      <c r="V224" s="103">
        <v>2757.1838029300484</v>
      </c>
      <c r="W224" s="103">
        <v>5.1411036800387553</v>
      </c>
      <c r="X224" s="103" t="s">
        <v>131</v>
      </c>
      <c r="Y224" s="103" t="s">
        <v>131</v>
      </c>
      <c r="Z224" s="60">
        <v>0.52766376825019268</v>
      </c>
      <c r="AA224" s="6"/>
      <c r="AB224" s="6" t="str">
        <f>IF($C224=1,(IF(D224&gt;(B.2_em_backgrounds!B$4*3),"yes","no")),(IF($C224=2,(IF(D224&gt;(B.2_em_backgrounds!B$5*3),"yes","no")),(IF($C224=3,(IF(D224&gt;(B.2_em_backgrounds!B$6*3),"yes","no")))))))</f>
        <v>yes</v>
      </c>
      <c r="AC224" s="6"/>
      <c r="AD224" s="6" t="str">
        <f>IF($C224=1,(IF(F224&gt;(B.2_em_backgrounds!D$4*3),"yes","no")),(IF($C224=2,(IF(F224&gt;(B.2_em_backgrounds!D$5*3),"yes","no")),(IF($C224=3,(IF(F224&gt;(B.2_em_backgrounds!D$6*3),"yes","no")))))))</f>
        <v>yes</v>
      </c>
      <c r="AE224" s="6"/>
      <c r="AF224" s="6" t="str">
        <f>IF($C224=1,(IF(H224&gt;(B.2_em_backgrounds!F$4*3),"yes","no")),(IF($C224=2,(IF(H224&gt;(B.2_em_backgrounds!F$5*3),"yes","no")),(IF($C224=3,(IF(H224&gt;(B.2_em_backgrounds!F$6*3),"yes","no")))))))</f>
        <v>yes</v>
      </c>
      <c r="AG224" s="6"/>
      <c r="AH224" s="6" t="str">
        <f>IF($C224=1,(IF(J224&gt;(B.2_em_backgrounds!H$4*3),"yes","no")),(IF($C224=2,(IF(J224&gt;(B.2_em_backgrounds!H$5*3),"yes","no")),(IF($C224=3,(IF(J224&gt;(B.2_em_backgrounds!H$6*3),"yes","no")))))))</f>
        <v>yes</v>
      </c>
      <c r="AK224" s="59">
        <v>221</v>
      </c>
    </row>
    <row r="225" spans="1:37" customFormat="1" x14ac:dyDescent="0.25">
      <c r="A225" s="6" t="s">
        <v>157</v>
      </c>
      <c r="B225" s="24"/>
      <c r="C225" s="6">
        <v>3</v>
      </c>
      <c r="D225" s="103">
        <v>0.62342859844923759</v>
      </c>
      <c r="E225" s="103">
        <v>3.1662605386008678</v>
      </c>
      <c r="F225" s="103">
        <v>76.09102060787545</v>
      </c>
      <c r="G225" s="103">
        <v>0.28659809807984349</v>
      </c>
      <c r="H225" s="103">
        <v>29.048802836960601</v>
      </c>
      <c r="I225" s="103">
        <v>0.4638482145281107</v>
      </c>
      <c r="J225" s="103">
        <v>66.838852423433693</v>
      </c>
      <c r="K225" s="103">
        <v>0.30579157534927953</v>
      </c>
      <c r="L225" s="103">
        <v>8.3356503037145067E-3</v>
      </c>
      <c r="M225" s="103">
        <v>3.190479929458419</v>
      </c>
      <c r="N225" s="103">
        <v>0.39269860138999102</v>
      </c>
      <c r="O225" s="103">
        <v>0.55369620944610676</v>
      </c>
      <c r="P225" s="103">
        <v>0.90584522779486498</v>
      </c>
      <c r="Q225" s="103">
        <v>0.42650350915471946</v>
      </c>
      <c r="R225" s="103">
        <v>119.9660533620316</v>
      </c>
      <c r="S225" s="103">
        <v>3.1904797271682663</v>
      </c>
      <c r="T225" s="103">
        <v>47.110478297852517</v>
      </c>
      <c r="U225" s="103">
        <v>3.2109506625346889</v>
      </c>
      <c r="V225" s="103">
        <v>108.67074977128823</v>
      </c>
      <c r="W225" s="103">
        <v>3.1919463304230398</v>
      </c>
      <c r="X225" s="103" t="s">
        <v>131</v>
      </c>
      <c r="Y225" s="103" t="s">
        <v>131</v>
      </c>
      <c r="Z225" s="60">
        <v>5.417411448433989E-2</v>
      </c>
      <c r="AA225" s="6"/>
      <c r="AB225" s="6" t="str">
        <f>IF($C225=1,(IF(D225&gt;(B.2_em_backgrounds!B$4*3),"yes","no")),(IF($C225=2,(IF(D225&gt;(B.2_em_backgrounds!B$5*3),"yes","no")),(IF($C225=3,(IF(D225&gt;(B.2_em_backgrounds!B$6*3),"yes","no")))))))</f>
        <v>yes</v>
      </c>
      <c r="AC225" s="6"/>
      <c r="AD225" s="6" t="str">
        <f>IF($C225=1,(IF(F225&gt;(B.2_em_backgrounds!D$4*3),"yes","no")),(IF($C225=2,(IF(F225&gt;(B.2_em_backgrounds!D$5*3),"yes","no")),(IF($C225=3,(IF(F225&gt;(B.2_em_backgrounds!D$6*3),"yes","no")))))))</f>
        <v>yes</v>
      </c>
      <c r="AE225" s="6"/>
      <c r="AF225" s="6" t="str">
        <f>IF($C225=1,(IF(H225&gt;(B.2_em_backgrounds!F$4*3),"yes","no")),(IF($C225=2,(IF(H225&gt;(B.2_em_backgrounds!F$5*3),"yes","no")),(IF($C225=3,(IF(H225&gt;(B.2_em_backgrounds!F$6*3),"yes","no")))))))</f>
        <v>yes</v>
      </c>
      <c r="AG225" s="6"/>
      <c r="AH225" s="6" t="str">
        <f>IF($C225=1,(IF(J225&gt;(B.2_em_backgrounds!H$4*3),"yes","no")),(IF($C225=2,(IF(J225&gt;(B.2_em_backgrounds!H$5*3),"yes","no")),(IF($C225=3,(IF(J225&gt;(B.2_em_backgrounds!H$6*3),"yes","no")))))))</f>
        <v>yes</v>
      </c>
      <c r="AK225" s="59">
        <v>222</v>
      </c>
    </row>
    <row r="226" spans="1:37" customFormat="1" x14ac:dyDescent="0.25">
      <c r="A226" s="16" t="s">
        <v>175</v>
      </c>
      <c r="B226" s="60"/>
      <c r="C226" s="6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"/>
      <c r="AB226" s="6"/>
      <c r="AC226" s="6"/>
      <c r="AD226" s="6"/>
      <c r="AE226" s="6"/>
      <c r="AF226" s="6"/>
      <c r="AG226" s="6"/>
      <c r="AH226" s="6"/>
      <c r="AK226" s="59">
        <v>223</v>
      </c>
    </row>
    <row r="227" spans="1:37" customFormat="1" x14ac:dyDescent="0.25">
      <c r="A227" s="104" t="s">
        <v>171</v>
      </c>
      <c r="B227" s="104"/>
      <c r="C227" s="104">
        <v>3</v>
      </c>
      <c r="D227" s="104">
        <v>4.6785714590410294E-3</v>
      </c>
      <c r="E227" s="104">
        <v>36.549662842431253</v>
      </c>
      <c r="F227" s="104">
        <v>5.600000104353501E-2</v>
      </c>
      <c r="G227" s="104">
        <v>10.564428085674756</v>
      </c>
      <c r="H227" s="104">
        <v>2.2482143048508714E-2</v>
      </c>
      <c r="I227" s="104">
        <v>16.673284291685096</v>
      </c>
      <c r="J227" s="104">
        <v>2.4750001304160003E-2</v>
      </c>
      <c r="K227" s="104">
        <v>15.891042735417205</v>
      </c>
      <c r="L227" s="104">
        <v>8.4998528551155333E-2</v>
      </c>
      <c r="M227" s="104">
        <v>38.046771381878735</v>
      </c>
      <c r="N227" s="104">
        <v>0.4129659044551986</v>
      </c>
      <c r="O227" s="104">
        <v>19.738663473121928</v>
      </c>
      <c r="P227" s="104">
        <v>0.45576987508727168</v>
      </c>
      <c r="Q227" s="104">
        <v>19.082416992671376</v>
      </c>
      <c r="R227" s="104">
        <v>11.764851535527635</v>
      </c>
      <c r="S227" s="104">
        <v>38.04677136491533</v>
      </c>
      <c r="T227" s="104">
        <v>4.8584801757779514</v>
      </c>
      <c r="U227" s="104">
        <v>40.173948102714064</v>
      </c>
      <c r="V227" s="104">
        <v>5.3620685086614683</v>
      </c>
      <c r="W227" s="104">
        <v>39.855650793892472</v>
      </c>
      <c r="X227" s="104" t="s">
        <v>131</v>
      </c>
      <c r="Y227" s="104" t="s">
        <v>131</v>
      </c>
      <c r="Z227" s="104">
        <v>3.8665541859811493E-5</v>
      </c>
      <c r="AA227" s="104"/>
      <c r="AB227" s="104" t="str">
        <f>IF($C227=1,(IF(D227&gt;(B.2_em_backgrounds!B$4*3),"yes","no")),(IF($C227=2,(IF(D227&gt;(B.2_em_backgrounds!B$5*3),"yes","no")),(IF($C227=3,(IF(D227&gt;(B.2_em_backgrounds!B$6*3),"yes","no")))))))</f>
        <v>no</v>
      </c>
      <c r="AC227" s="104"/>
      <c r="AD227" s="104" t="str">
        <f>IF($C227=1,(IF(F227&gt;(B.2_em_backgrounds!D$4*3),"yes","no")),(IF($C227=2,(IF(F227&gt;(B.2_em_backgrounds!D$5*3),"yes","no")),(IF($C227=3,(IF(F227&gt;(B.2_em_backgrounds!D$6*3),"yes","no")))))))</f>
        <v>yes</v>
      </c>
      <c r="AE227" s="104"/>
      <c r="AF227" s="104" t="str">
        <f>IF($C227=1,(IF(H227&gt;(B.2_em_backgrounds!F$4*3),"yes","no")),(IF($C227=2,(IF(H227&gt;(B.2_em_backgrounds!F$5*3),"yes","no")),(IF($C227=3,(IF(H227&gt;(B.2_em_backgrounds!F$6*3),"yes","no")))))))</f>
        <v>yes</v>
      </c>
      <c r="AG227" s="104"/>
      <c r="AH227" s="104" t="str">
        <f>IF($C227=1,(IF(J227&gt;(B.2_em_backgrounds!H$4*3),"yes","no")),(IF($C227=2,(IF(J227&gt;(B.2_em_backgrounds!H$5*3),"yes","no")),(IF($C227=3,(IF(J227&gt;(B.2_em_backgrounds!H$6*3),"yes","no")))))))</f>
        <v>no</v>
      </c>
      <c r="AK227" s="59">
        <v>224</v>
      </c>
    </row>
    <row r="228" spans="1:37" customFormat="1" x14ac:dyDescent="0.25">
      <c r="A228" s="60" t="s">
        <v>172</v>
      </c>
      <c r="B228" s="60" t="s">
        <v>176</v>
      </c>
      <c r="C228" s="6">
        <v>3</v>
      </c>
      <c r="D228" s="105">
        <v>0.36842858250132349</v>
      </c>
      <c r="E228" s="105">
        <v>4.1187302657013518</v>
      </c>
      <c r="F228" s="105">
        <v>61.896287269514822</v>
      </c>
      <c r="G228" s="105">
        <v>0.31776620616731721</v>
      </c>
      <c r="H228" s="105">
        <v>68.929097062799102</v>
      </c>
      <c r="I228" s="105">
        <v>0.30111938442739122</v>
      </c>
      <c r="J228" s="105">
        <v>54.895601128368959</v>
      </c>
      <c r="K228" s="105">
        <v>0.33742032244173542</v>
      </c>
      <c r="L228" s="105">
        <v>6.0558469569466627E-3</v>
      </c>
      <c r="M228" s="105">
        <v>4.1396536419777021</v>
      </c>
      <c r="N228" s="105">
        <v>1.1455195750267904</v>
      </c>
      <c r="O228" s="105">
        <v>0.44825673655951676</v>
      </c>
      <c r="P228" s="105">
        <v>0.91460036621528029</v>
      </c>
      <c r="Q228" s="105">
        <v>0.47019796014271137</v>
      </c>
      <c r="R228" s="105">
        <v>165.128854188687</v>
      </c>
      <c r="S228" s="105">
        <v>4.1396534860702952</v>
      </c>
      <c r="T228" s="105">
        <v>189.15824223729618</v>
      </c>
      <c r="U228" s="105">
        <v>4.1381704989152208</v>
      </c>
      <c r="V228" s="105">
        <v>151.02701173861701</v>
      </c>
      <c r="W228" s="105">
        <v>4.1409658977159527</v>
      </c>
      <c r="X228" s="105" t="s">
        <v>131</v>
      </c>
      <c r="Y228" s="105" t="s">
        <v>131</v>
      </c>
      <c r="Z228" s="60">
        <v>8.536639000647421E-2</v>
      </c>
      <c r="AA228" s="6"/>
      <c r="AB228" s="6" t="str">
        <f>IF($C228=1,(IF(D228&gt;(B.2_em_backgrounds!B$4*3),"yes","no")),(IF($C228=2,(IF(D228&gt;(B.2_em_backgrounds!B$5*3),"yes","no")),(IF($C228=3,(IF(D228&gt;(B.2_em_backgrounds!B$6*3),"yes","no")))))))</f>
        <v>yes</v>
      </c>
      <c r="AC228" s="6"/>
      <c r="AD228" s="6" t="str">
        <f>IF($C228=1,(IF(F228&gt;(B.2_em_backgrounds!D$4*3),"yes","no")),(IF($C228=2,(IF(F228&gt;(B.2_em_backgrounds!D$5*3),"yes","no")),(IF($C228=3,(IF(F228&gt;(B.2_em_backgrounds!D$6*3),"yes","no")))))))</f>
        <v>yes</v>
      </c>
      <c r="AE228" s="6"/>
      <c r="AF228" s="6" t="str">
        <f>IF($C228=1,(IF(H228&gt;(B.2_em_backgrounds!F$4*3),"yes","no")),(IF($C228=2,(IF(H228&gt;(B.2_em_backgrounds!F$5*3),"yes","no")),(IF($C228=3,(IF(H228&gt;(B.2_em_backgrounds!F$6*3),"yes","no")))))))</f>
        <v>yes</v>
      </c>
      <c r="AG228" s="6"/>
      <c r="AH228" s="6" t="str">
        <f>IF($C228=1,(IF(J228&gt;(B.2_em_backgrounds!H$4*3),"yes","no")),(IF($C228=2,(IF(J228&gt;(B.2_em_backgrounds!H$5*3),"yes","no")),(IF($C228=3,(IF(J228&gt;(B.2_em_backgrounds!H$6*3),"yes","no")))))))</f>
        <v>yes</v>
      </c>
      <c r="AK228" s="59">
        <v>225</v>
      </c>
    </row>
    <row r="229" spans="1:37" customFormat="1" x14ac:dyDescent="0.25">
      <c r="A229" s="60" t="s">
        <v>173</v>
      </c>
      <c r="B229" s="24"/>
      <c r="C229" s="6">
        <v>3</v>
      </c>
      <c r="D229" s="105">
        <v>4.7178571802026739E-2</v>
      </c>
      <c r="E229" s="105">
        <v>11.509795670538457</v>
      </c>
      <c r="F229" s="105">
        <v>13.805388342570524</v>
      </c>
      <c r="G229" s="105">
        <v>0.6728460307946289</v>
      </c>
      <c r="H229" s="105">
        <v>6.34123495998106</v>
      </c>
      <c r="I229" s="105">
        <v>0.9927801520469588</v>
      </c>
      <c r="J229" s="105">
        <v>7.3316287959181734</v>
      </c>
      <c r="K229" s="105">
        <v>0.92329349232897984</v>
      </c>
      <c r="L229" s="105">
        <v>3.4768210423849772E-3</v>
      </c>
      <c r="M229" s="105">
        <v>11.532559822990512</v>
      </c>
      <c r="N229" s="105">
        <v>0.47248686795691575</v>
      </c>
      <c r="O229" s="105">
        <v>1.2031708390189466</v>
      </c>
      <c r="P229" s="105">
        <v>0.54765904633179185</v>
      </c>
      <c r="Q229" s="105">
        <v>1.1451859849285806</v>
      </c>
      <c r="R229" s="105">
        <v>287.61764179173514</v>
      </c>
      <c r="S229" s="105">
        <v>11.532559767026987</v>
      </c>
      <c r="T229" s="105">
        <v>135.89549218642455</v>
      </c>
      <c r="U229" s="105">
        <v>11.555555027806074</v>
      </c>
      <c r="V229" s="105">
        <v>157.5165089863408</v>
      </c>
      <c r="W229" s="105">
        <v>11.549791095122384</v>
      </c>
      <c r="X229" s="105" t="s">
        <v>131</v>
      </c>
      <c r="Y229" s="105" t="s">
        <v>131</v>
      </c>
      <c r="Z229" s="60">
        <v>1.1431931748212797E-2</v>
      </c>
      <c r="AA229" s="6"/>
      <c r="AB229" s="6" t="str">
        <f>IF($C229=1,(IF(D229&gt;(B.2_em_backgrounds!B$4*3),"yes","no")),(IF($C229=2,(IF(D229&gt;(B.2_em_backgrounds!B$5*3),"yes","no")),(IF($C229=3,(IF(D229&gt;(B.2_em_backgrounds!B$6*3),"yes","no")))))))</f>
        <v>yes</v>
      </c>
      <c r="AC229" s="6"/>
      <c r="AD229" s="6" t="str">
        <f>IF($C229=1,(IF(F229&gt;(B.2_em_backgrounds!D$4*3),"yes","no")),(IF($C229=2,(IF(F229&gt;(B.2_em_backgrounds!D$5*3),"yes","no")),(IF($C229=3,(IF(F229&gt;(B.2_em_backgrounds!D$6*3),"yes","no")))))))</f>
        <v>yes</v>
      </c>
      <c r="AE229" s="6"/>
      <c r="AF229" s="6" t="str">
        <f>IF($C229=1,(IF(H229&gt;(B.2_em_backgrounds!F$4*3),"yes","no")),(IF($C229=2,(IF(H229&gt;(B.2_em_backgrounds!F$5*3),"yes","no")),(IF($C229=3,(IF(H229&gt;(B.2_em_backgrounds!F$6*3),"yes","no")))))))</f>
        <v>yes</v>
      </c>
      <c r="AG229" s="6"/>
      <c r="AH229" s="6" t="str">
        <f>IF($C229=1,(IF(J229&gt;(B.2_em_backgrounds!H$4*3),"yes","no")),(IF($C229=2,(IF(J229&gt;(B.2_em_backgrounds!H$5*3),"yes","no")),(IF($C229=3,(IF(J229&gt;(B.2_em_backgrounds!H$6*3),"yes","no")))))))</f>
        <v>yes</v>
      </c>
      <c r="AK229" s="59">
        <v>226</v>
      </c>
    </row>
    <row r="230" spans="1:37" customFormat="1" x14ac:dyDescent="0.25">
      <c r="A230" s="60" t="s">
        <v>174</v>
      </c>
      <c r="B230" s="24"/>
      <c r="C230" s="6">
        <v>3</v>
      </c>
      <c r="D230" s="105">
        <v>0.1065535725511428</v>
      </c>
      <c r="E230" s="105">
        <v>7.6587166281907582</v>
      </c>
      <c r="F230" s="105">
        <v>193.59483555671079</v>
      </c>
      <c r="G230" s="105">
        <v>0.17967726359228037</v>
      </c>
      <c r="H230" s="105">
        <v>60.913361540794355</v>
      </c>
      <c r="I230" s="105">
        <v>0.32031975615349784</v>
      </c>
      <c r="J230" s="105">
        <v>83.45022461656518</v>
      </c>
      <c r="K230" s="105">
        <v>0.27366940860273181</v>
      </c>
      <c r="L230" s="105">
        <v>5.5996440750792859E-4</v>
      </c>
      <c r="M230" s="105">
        <v>7.6655099127279582</v>
      </c>
      <c r="N230" s="105">
        <v>0.32365574796046354</v>
      </c>
      <c r="O230" s="105">
        <v>0.37970320204777452</v>
      </c>
      <c r="P230" s="105">
        <v>0.44452088222642855</v>
      </c>
      <c r="Q230" s="105">
        <v>0.33680432034148677</v>
      </c>
      <c r="R230" s="105">
        <v>1785.8189837333373</v>
      </c>
      <c r="S230" s="105">
        <v>7.6655098285322998</v>
      </c>
      <c r="T230" s="105">
        <v>577.99029583958782</v>
      </c>
      <c r="U230" s="105">
        <v>7.6699666446418044</v>
      </c>
      <c r="V230" s="105">
        <v>793.8343622084908</v>
      </c>
      <c r="W230" s="105">
        <v>7.6681576944254379</v>
      </c>
      <c r="X230" s="105" t="s">
        <v>131</v>
      </c>
      <c r="Y230" s="105" t="s">
        <v>131</v>
      </c>
      <c r="Z230" s="60">
        <v>0.13722423075985501</v>
      </c>
      <c r="AA230" s="6"/>
      <c r="AB230" s="6" t="str">
        <f>IF($C230=1,(IF(D230&gt;(B.2_em_backgrounds!B$4*3),"yes","no")),(IF($C230=2,(IF(D230&gt;(B.2_em_backgrounds!B$5*3),"yes","no")),(IF($C230=3,(IF(D230&gt;(B.2_em_backgrounds!B$6*3),"yes","no")))))))</f>
        <v>yes</v>
      </c>
      <c r="AC230" s="6"/>
      <c r="AD230" s="6" t="str">
        <f>IF($C230=1,(IF(F230&gt;(B.2_em_backgrounds!D$4*3),"yes","no")),(IF($C230=2,(IF(F230&gt;(B.2_em_backgrounds!D$5*3),"yes","no")),(IF($C230=3,(IF(F230&gt;(B.2_em_backgrounds!D$6*3),"yes","no")))))))</f>
        <v>yes</v>
      </c>
      <c r="AE230" s="6"/>
      <c r="AF230" s="6" t="str">
        <f>IF($C230=1,(IF(H230&gt;(B.2_em_backgrounds!F$4*3),"yes","no")),(IF($C230=2,(IF(H230&gt;(B.2_em_backgrounds!F$5*3),"yes","no")),(IF($C230=3,(IF(H230&gt;(B.2_em_backgrounds!F$6*3),"yes","no")))))))</f>
        <v>yes</v>
      </c>
      <c r="AG230" s="6"/>
      <c r="AH230" s="6" t="str">
        <f>IF($C230=1,(IF(J230&gt;(B.2_em_backgrounds!H$4*3),"yes","no")),(IF($C230=2,(IF(J230&gt;(B.2_em_backgrounds!H$5*3),"yes","no")),(IF($C230=3,(IF(J230&gt;(B.2_em_backgrounds!H$6*3),"yes","no")))))))</f>
        <v>yes</v>
      </c>
      <c r="AK230" s="59">
        <v>227</v>
      </c>
    </row>
    <row r="231" spans="1:37" customFormat="1" x14ac:dyDescent="0.25">
      <c r="A231" s="17"/>
      <c r="B231" s="9"/>
      <c r="C231" s="6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60"/>
      <c r="AA231" s="6"/>
      <c r="AB231" s="6"/>
      <c r="AC231" s="6"/>
      <c r="AD231" s="6"/>
      <c r="AE231" s="6"/>
      <c r="AF231" s="6"/>
      <c r="AG231" s="6"/>
      <c r="AH231" s="6"/>
      <c r="AK231" s="59">
        <v>228</v>
      </c>
    </row>
    <row r="232" spans="1:37" customFormat="1" x14ac:dyDescent="0.25">
      <c r="A232" s="18" t="s">
        <v>18</v>
      </c>
      <c r="B232" s="9"/>
      <c r="C232" s="6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60"/>
      <c r="AA232" s="6"/>
      <c r="AB232" s="6"/>
      <c r="AC232" s="6"/>
      <c r="AD232" s="6"/>
      <c r="AE232" s="6"/>
      <c r="AF232" s="6"/>
      <c r="AG232" s="6"/>
      <c r="AH232" s="6"/>
      <c r="AK232" s="59">
        <v>229</v>
      </c>
    </row>
    <row r="233" spans="1:37" customFormat="1" x14ac:dyDescent="0.25">
      <c r="A233" s="13" t="s">
        <v>15</v>
      </c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0"/>
      <c r="AA233" s="6"/>
      <c r="AB233" s="6"/>
      <c r="AC233" s="6"/>
      <c r="AD233" s="6"/>
      <c r="AE233" s="6"/>
      <c r="AF233" s="6"/>
      <c r="AG233" s="6"/>
      <c r="AH233" s="6"/>
      <c r="AK233" s="59">
        <v>230</v>
      </c>
    </row>
    <row r="234" spans="1:37" customFormat="1" x14ac:dyDescent="0.25">
      <c r="A234" s="15" t="s">
        <v>21</v>
      </c>
      <c r="B234" s="60" t="s">
        <v>11</v>
      </c>
      <c r="C234" s="60">
        <v>1</v>
      </c>
      <c r="D234" s="109">
        <v>4.4560811255804023E-2</v>
      </c>
      <c r="E234" s="109">
        <v>11.843047312158447</v>
      </c>
      <c r="F234" s="109">
        <v>260.01826338703006</v>
      </c>
      <c r="G234" s="109">
        <v>0.1550379731042322</v>
      </c>
      <c r="H234" s="109">
        <v>114.00676018658135</v>
      </c>
      <c r="I234" s="109">
        <v>0.23413951077562417</v>
      </c>
      <c r="J234" s="109">
        <v>71.0969448934583</v>
      </c>
      <c r="K234" s="109">
        <v>0.29649306466454128</v>
      </c>
      <c r="L234" s="109">
        <v>1.7465724679839321E-4</v>
      </c>
      <c r="M234" s="109">
        <v>11.846284592522183</v>
      </c>
      <c r="N234" s="109">
        <v>0.45813645619157867</v>
      </c>
      <c r="O234" s="109">
        <v>0.29334183597825125</v>
      </c>
      <c r="P234" s="109">
        <v>0.27445681561380858</v>
      </c>
      <c r="Q234" s="109">
        <v>0.34166194560935709</v>
      </c>
      <c r="R234" s="109">
        <v>5725.487254745145</v>
      </c>
      <c r="S234" s="109">
        <v>11.846284538040743</v>
      </c>
      <c r="T234" s="109">
        <v>2623.0567241461408</v>
      </c>
      <c r="U234" s="109">
        <v>11.847493027255931</v>
      </c>
      <c r="V234" s="109">
        <v>1571.3987971982174</v>
      </c>
      <c r="W234" s="109">
        <v>11.848914125615613</v>
      </c>
      <c r="X234" s="109">
        <v>1.7105999999999999</v>
      </c>
      <c r="Y234" s="109">
        <v>2.962968</v>
      </c>
      <c r="Z234" s="60">
        <v>0.32594603066389277</v>
      </c>
      <c r="AA234" s="60"/>
      <c r="AB234" s="60" t="str">
        <f>IF($C234=1,(IF(D234&gt;(B.2_em_backgrounds!B$4*3),"yes","no")),(IF($C234=2,(IF(D234&gt;(B.2_em_backgrounds!B$5*3),"yes","no")),(IF($C234=3,(IF(D234&gt;(B.2_em_backgrounds!B$6*3),"yes","no")))))))</f>
        <v>yes</v>
      </c>
      <c r="AC234" s="60"/>
      <c r="AD234" s="60" t="str">
        <f>IF($C234=1,(IF(F234&gt;(B.2_em_backgrounds!D$4*3),"yes","no")),(IF($C234=2,(IF(F234&gt;(B.2_em_backgrounds!D$5*3),"yes","no")),(IF($C234=3,(IF(F234&gt;(B.2_em_backgrounds!D$6*3),"yes","no")))))))</f>
        <v>yes</v>
      </c>
      <c r="AE234" s="60"/>
      <c r="AF234" s="60" t="str">
        <f>IF($C234=1,(IF(H234&gt;(B.2_em_backgrounds!F$4*3),"yes","no")),(IF($C234=2,(IF(H234&gt;(B.2_em_backgrounds!F$5*3),"yes","no")),(IF($C234=3,(IF(H234&gt;(B.2_em_backgrounds!F$6*3),"yes","no")))))))</f>
        <v>yes</v>
      </c>
      <c r="AG234" s="60"/>
      <c r="AH234" s="60" t="str">
        <f>IF($C234=1,(IF(J234&gt;(B.2_em_backgrounds!H$4*3),"yes","no")),(IF($C234=2,(IF(J234&gt;(B.2_em_backgrounds!H$5*3),"yes","no")),(IF($C234=3,(IF(J234&gt;(B.2_em_backgrounds!H$6*3),"yes","no")))))))</f>
        <v>yes</v>
      </c>
      <c r="AK234" s="59">
        <v>231</v>
      </c>
    </row>
    <row r="235" spans="1:37" customFormat="1" x14ac:dyDescent="0.25">
      <c r="A235" s="15" t="s">
        <v>31</v>
      </c>
      <c r="B235" s="60"/>
      <c r="C235" s="60">
        <v>1</v>
      </c>
      <c r="D235" s="109">
        <v>0.41831082951595011</v>
      </c>
      <c r="E235" s="109">
        <v>3.8653645083054728</v>
      </c>
      <c r="F235" s="109">
        <v>248.68393280260844</v>
      </c>
      <c r="G235" s="109">
        <v>0.15853171039051528</v>
      </c>
      <c r="H235" s="109">
        <v>198.38960739169019</v>
      </c>
      <c r="I235" s="109">
        <v>0.1774927219836952</v>
      </c>
      <c r="J235" s="109">
        <v>250.21309091082293</v>
      </c>
      <c r="K235" s="109">
        <v>0.15804654079271663</v>
      </c>
      <c r="L235" s="109">
        <v>1.7143076202343966E-3</v>
      </c>
      <c r="M235" s="109">
        <v>3.8754131807031524</v>
      </c>
      <c r="N235" s="109">
        <v>0.83356465714404637</v>
      </c>
      <c r="O235" s="109">
        <v>0.25264069086569868</v>
      </c>
      <c r="P235" s="109">
        <v>1.0099252613919367</v>
      </c>
      <c r="Q235" s="109">
        <v>0.23430532822583605</v>
      </c>
      <c r="R235" s="109">
        <v>583.32461962477214</v>
      </c>
      <c r="S235" s="109">
        <v>3.8754130141653844</v>
      </c>
      <c r="T235" s="109">
        <v>486.23920981691572</v>
      </c>
      <c r="U235" s="109">
        <v>3.8759574985767</v>
      </c>
      <c r="V235" s="109">
        <v>589.11419300535397</v>
      </c>
      <c r="W235" s="109">
        <v>3.8751915658351379</v>
      </c>
      <c r="X235" s="109" t="s">
        <v>131</v>
      </c>
      <c r="Y235" s="109" t="s">
        <v>131</v>
      </c>
      <c r="Z235" s="60">
        <v>1.2691299575509554</v>
      </c>
      <c r="AA235" s="60"/>
      <c r="AB235" s="60" t="str">
        <f>IF($C235=1,(IF(D235&gt;(B.2_em_backgrounds!B$4*3),"yes","no")),(IF($C235=2,(IF(D235&gt;(B.2_em_backgrounds!B$5*3),"yes","no")),(IF($C235=3,(IF(D235&gt;(B.2_em_backgrounds!B$6*3),"yes","no")))))))</f>
        <v>yes</v>
      </c>
      <c r="AC235" s="60"/>
      <c r="AD235" s="60" t="str">
        <f>IF($C235=1,(IF(F235&gt;(B.2_em_backgrounds!D$4*3),"yes","no")),(IF($C235=2,(IF(F235&gt;(B.2_em_backgrounds!D$5*3),"yes","no")),(IF($C235=3,(IF(F235&gt;(B.2_em_backgrounds!D$6*3),"yes","no")))))))</f>
        <v>yes</v>
      </c>
      <c r="AE235" s="60"/>
      <c r="AF235" s="60" t="str">
        <f>IF($C235=1,(IF(H235&gt;(B.2_em_backgrounds!F$4*3),"yes","no")),(IF($C235=2,(IF(H235&gt;(B.2_em_backgrounds!F$5*3),"yes","no")),(IF($C235=3,(IF(H235&gt;(B.2_em_backgrounds!F$6*3),"yes","no")))))))</f>
        <v>yes</v>
      </c>
      <c r="AG235" s="60"/>
      <c r="AH235" s="60" t="str">
        <f>IF($C235=1,(IF(J235&gt;(B.2_em_backgrounds!H$4*3),"yes","no")),(IF($C235=2,(IF(J235&gt;(B.2_em_backgrounds!H$5*3),"yes","no")),(IF($C235=3,(IF(J235&gt;(B.2_em_backgrounds!H$6*3),"yes","no")))))))</f>
        <v>yes</v>
      </c>
      <c r="AK235" s="59">
        <v>232</v>
      </c>
    </row>
    <row r="236" spans="1:37" customFormat="1" x14ac:dyDescent="0.25">
      <c r="A236" s="14" t="s">
        <v>42</v>
      </c>
      <c r="B236" s="60" t="s">
        <v>11</v>
      </c>
      <c r="C236" s="60">
        <v>1</v>
      </c>
      <c r="D236" s="109">
        <v>1.8310811068281214E-2</v>
      </c>
      <c r="E236" s="109">
        <v>18.475075330960767</v>
      </c>
      <c r="F236" s="109">
        <v>59.601650309406295</v>
      </c>
      <c r="G236" s="109">
        <v>0.32382536680275259</v>
      </c>
      <c r="H236" s="109">
        <v>28.909256486134023</v>
      </c>
      <c r="I236" s="109">
        <v>0.4649663754533081</v>
      </c>
      <c r="J236" s="109">
        <v>32.149184002506018</v>
      </c>
      <c r="K236" s="109">
        <v>0.44091516007182441</v>
      </c>
      <c r="L236" s="109">
        <v>3.1310259780826849E-4</v>
      </c>
      <c r="M236" s="109">
        <v>18.479337747569872</v>
      </c>
      <c r="N236" s="109">
        <v>0.50681182400052349</v>
      </c>
      <c r="O236" s="109">
        <v>0.57292926929220334</v>
      </c>
      <c r="P236" s="109">
        <v>0.54142537211627939</v>
      </c>
      <c r="Q236" s="109">
        <v>0.55141365701733458</v>
      </c>
      <c r="R236" s="109">
        <v>3193.8343772715561</v>
      </c>
      <c r="S236" s="109">
        <v>18.479337712644231</v>
      </c>
      <c r="T236" s="109">
        <v>1618.6744353050005</v>
      </c>
      <c r="U236" s="109">
        <v>18.482291586741223</v>
      </c>
      <c r="V236" s="109">
        <v>1729.2227432695913</v>
      </c>
      <c r="W236" s="109">
        <v>18.481718070673299</v>
      </c>
      <c r="X236" s="109">
        <v>0.1503804</v>
      </c>
      <c r="Y236" s="109">
        <v>1.2835000000000001</v>
      </c>
      <c r="Z236" s="60">
        <v>0.16462454934280238</v>
      </c>
      <c r="AA236" s="60"/>
      <c r="AB236" s="60" t="str">
        <f>IF($C236=1,(IF(D236&gt;(B.2_em_backgrounds!B$4*3),"yes","no")),(IF($C236=2,(IF(D236&gt;(B.2_em_backgrounds!B$5*3),"yes","no")),(IF($C236=3,(IF(D236&gt;(B.2_em_backgrounds!B$6*3),"yes","no")))))))</f>
        <v>yes</v>
      </c>
      <c r="AC236" s="60"/>
      <c r="AD236" s="60" t="str">
        <f>IF($C236=1,(IF(F236&gt;(B.2_em_backgrounds!D$4*3),"yes","no")),(IF($C236=2,(IF(F236&gt;(B.2_em_backgrounds!D$5*3),"yes","no")),(IF($C236=3,(IF(F236&gt;(B.2_em_backgrounds!D$6*3),"yes","no")))))))</f>
        <v>yes</v>
      </c>
      <c r="AE236" s="60"/>
      <c r="AF236" s="60" t="str">
        <f>IF($C236=1,(IF(H236&gt;(B.2_em_backgrounds!F$4*3),"yes","no")),(IF($C236=2,(IF(H236&gt;(B.2_em_backgrounds!F$5*3),"yes","no")),(IF($C236=3,(IF(H236&gt;(B.2_em_backgrounds!F$6*3),"yes","no")))))))</f>
        <v>yes</v>
      </c>
      <c r="AG236" s="60"/>
      <c r="AH236" s="60" t="str">
        <f>IF($C236=1,(IF(J236&gt;(B.2_em_backgrounds!H$4*3),"yes","no")),(IF($C236=2,(IF(J236&gt;(B.2_em_backgrounds!H$5*3),"yes","no")),(IF($C236=3,(IF(J236&gt;(B.2_em_backgrounds!H$6*3),"yes","no")))))))</f>
        <v>yes</v>
      </c>
      <c r="AK236" s="59">
        <v>233</v>
      </c>
    </row>
    <row r="237" spans="1:37" customFormat="1" x14ac:dyDescent="0.25">
      <c r="A237" s="13" t="s">
        <v>58</v>
      </c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K237" s="59">
        <v>234</v>
      </c>
    </row>
    <row r="238" spans="1:37" customFormat="1" x14ac:dyDescent="0.25">
      <c r="A238" s="15" t="s">
        <v>54</v>
      </c>
      <c r="B238" s="60" t="s">
        <v>176</v>
      </c>
      <c r="C238" s="60">
        <v>1</v>
      </c>
      <c r="D238" s="109">
        <v>5.8935811401530779E-2</v>
      </c>
      <c r="E238" s="109">
        <v>10.297940427079675</v>
      </c>
      <c r="F238" s="109">
        <v>24.213971498385384</v>
      </c>
      <c r="G238" s="109">
        <v>0.5080506311599674</v>
      </c>
      <c r="H238" s="109">
        <v>34.201152275971495</v>
      </c>
      <c r="I238" s="109">
        <v>0.42748377864458353</v>
      </c>
      <c r="J238" s="109">
        <v>20.657272579731831</v>
      </c>
      <c r="K238" s="109">
        <v>0.55005170925516556</v>
      </c>
      <c r="L238" s="109">
        <v>2.4805650172179238E-3</v>
      </c>
      <c r="M238" s="109">
        <v>10.313018215799129</v>
      </c>
      <c r="N238" s="109">
        <v>1.4758520151801651</v>
      </c>
      <c r="O238" s="109">
        <v>0.66936475403987805</v>
      </c>
      <c r="P238" s="109">
        <v>0.85631566290758543</v>
      </c>
      <c r="Q238" s="109">
        <v>0.75197094442252299</v>
      </c>
      <c r="R238" s="109">
        <v>403.1330900629344</v>
      </c>
      <c r="S238" s="109">
        <v>10.313018153217779</v>
      </c>
      <c r="T238" s="109">
        <v>594.96530125349193</v>
      </c>
      <c r="U238" s="109">
        <v>10.309258921136585</v>
      </c>
      <c r="V238" s="109">
        <v>345.20913475465397</v>
      </c>
      <c r="W238" s="109">
        <v>10.315096805330139</v>
      </c>
      <c r="X238" s="109" t="s">
        <v>133</v>
      </c>
      <c r="Y238" s="109" t="s">
        <v>132</v>
      </c>
      <c r="Z238" s="60">
        <v>1.1128961373670374E-2</v>
      </c>
      <c r="AA238" s="60"/>
      <c r="AB238" s="60" t="str">
        <f>IF($C238=1,(IF(D238&gt;(B.2_em_backgrounds!B$4*3),"yes","no")),(IF($C238=2,(IF(D238&gt;(B.2_em_backgrounds!B$5*3),"yes","no")),(IF($C238=3,(IF(D238&gt;(B.2_em_backgrounds!B$6*3),"yes","no")))))))</f>
        <v>yes</v>
      </c>
      <c r="AC238" s="60"/>
      <c r="AD238" s="60" t="str">
        <f>IF($C238=1,(IF(F238&gt;(B.2_em_backgrounds!D$4*3),"yes","no")),(IF($C238=2,(IF(F238&gt;(B.2_em_backgrounds!D$5*3),"yes","no")),(IF($C238=3,(IF(F238&gt;(B.2_em_backgrounds!D$6*3),"yes","no")))))))</f>
        <v>yes</v>
      </c>
      <c r="AE238" s="60"/>
      <c r="AF238" s="60" t="str">
        <f>IF($C238=1,(IF(H238&gt;(B.2_em_backgrounds!F$4*3),"yes","no")),(IF($C238=2,(IF(H238&gt;(B.2_em_backgrounds!F$5*3),"yes","no")),(IF($C238=3,(IF(H238&gt;(B.2_em_backgrounds!F$6*3),"yes","no")))))))</f>
        <v>yes</v>
      </c>
      <c r="AG238" s="60"/>
      <c r="AH238" s="60" t="str">
        <f>IF($C238=1,(IF(J238&gt;(B.2_em_backgrounds!H$4*3),"yes","no")),(IF($C238=2,(IF(J238&gt;(B.2_em_backgrounds!H$5*3),"yes","no")),(IF($C238=3,(IF(J238&gt;(B.2_em_backgrounds!H$6*3),"yes","no")))))))</f>
        <v>yes</v>
      </c>
      <c r="AK238" s="59">
        <v>235</v>
      </c>
    </row>
    <row r="239" spans="1:37" customFormat="1" x14ac:dyDescent="0.25">
      <c r="A239" s="15" t="s">
        <v>75</v>
      </c>
      <c r="B239" s="60"/>
      <c r="C239" s="60">
        <v>1</v>
      </c>
      <c r="D239" s="109">
        <v>1.3935811053277406E-2</v>
      </c>
      <c r="E239" s="109">
        <v>21.17746067595791</v>
      </c>
      <c r="F239" s="109">
        <v>0.42706082387595778</v>
      </c>
      <c r="G239" s="109">
        <v>3.8255610929427792</v>
      </c>
      <c r="H239" s="109">
        <v>0.52358109862545554</v>
      </c>
      <c r="I239" s="109">
        <v>3.4549998165202971</v>
      </c>
      <c r="J239" s="109">
        <v>0.54537164131821869</v>
      </c>
      <c r="K239" s="109">
        <v>3.3852732771020566</v>
      </c>
      <c r="L239" s="109">
        <v>3.3256756474883291E-2</v>
      </c>
      <c r="M239" s="109">
        <v>21.521440718350672</v>
      </c>
      <c r="N239" s="109">
        <v>1.2810389297908975</v>
      </c>
      <c r="O239" s="109">
        <v>5.1554953939575396</v>
      </c>
      <c r="P239" s="109">
        <v>1.2818279949821301</v>
      </c>
      <c r="Q239" s="109">
        <v>5.1087944577050646</v>
      </c>
      <c r="R239" s="109">
        <v>30.069012931201286</v>
      </c>
      <c r="S239" s="109">
        <v>21.521440688361846</v>
      </c>
      <c r="T239" s="109">
        <v>38.519609675345421</v>
      </c>
      <c r="U239" s="109">
        <v>21.458619818064889</v>
      </c>
      <c r="V239" s="109">
        <v>38.543297587891487</v>
      </c>
      <c r="W239" s="109">
        <v>21.447517432635429</v>
      </c>
      <c r="X239" s="109" t="s">
        <v>131</v>
      </c>
      <c r="Y239" s="109" t="s">
        <v>131</v>
      </c>
      <c r="Z239" s="60">
        <v>2.983432381821912E-3</v>
      </c>
      <c r="AA239" s="60"/>
      <c r="AB239" s="60" t="str">
        <f>IF($C239=1,(IF(D239&gt;(B.2_em_backgrounds!B$4*3),"yes","no")),(IF($C239=2,(IF(D239&gt;(B.2_em_backgrounds!B$5*3),"yes","no")),(IF($C239=3,(IF(D239&gt;(B.2_em_backgrounds!B$6*3),"yes","no")))))))</f>
        <v>yes</v>
      </c>
      <c r="AC239" s="60"/>
      <c r="AD239" s="60" t="str">
        <f>IF($C239=1,(IF(F239&gt;(B.2_em_backgrounds!D$4*3),"yes","no")),(IF($C239=2,(IF(F239&gt;(B.2_em_backgrounds!D$5*3),"yes","no")),(IF($C239=3,(IF(F239&gt;(B.2_em_backgrounds!D$6*3),"yes","no")))))))</f>
        <v>yes</v>
      </c>
      <c r="AE239" s="60"/>
      <c r="AF239" s="60" t="str">
        <f>IF($C239=1,(IF(H239&gt;(B.2_em_backgrounds!F$4*3),"yes","no")),(IF($C239=2,(IF(H239&gt;(B.2_em_backgrounds!F$5*3),"yes","no")),(IF($C239=3,(IF(H239&gt;(B.2_em_backgrounds!F$6*3),"yes","no")))))))</f>
        <v>yes</v>
      </c>
      <c r="AG239" s="60"/>
      <c r="AH239" s="60" t="str">
        <f>IF($C239=1,(IF(J239&gt;(B.2_em_backgrounds!H$4*3),"yes","no")),(IF($C239=2,(IF(J239&gt;(B.2_em_backgrounds!H$5*3),"yes","no")),(IF($C239=3,(IF(J239&gt;(B.2_em_backgrounds!H$6*3),"yes","no")))))))</f>
        <v>yes</v>
      </c>
      <c r="AK239" s="59">
        <v>236</v>
      </c>
    </row>
    <row r="240" spans="1:37" customFormat="1" x14ac:dyDescent="0.25">
      <c r="A240" s="15" t="s">
        <v>76</v>
      </c>
      <c r="B240" s="60"/>
      <c r="C240" s="60">
        <v>1</v>
      </c>
      <c r="D240" s="109">
        <v>1.1435811043096673E-2</v>
      </c>
      <c r="E240" s="109">
        <v>23.377955266530023</v>
      </c>
      <c r="F240" s="109">
        <v>2.4314361863205556</v>
      </c>
      <c r="G240" s="109">
        <v>1.6032770307907254</v>
      </c>
      <c r="H240" s="109">
        <v>3.4542068392851286</v>
      </c>
      <c r="I240" s="109">
        <v>1.3451348939383361</v>
      </c>
      <c r="J240" s="109">
        <v>2.1128719080524947</v>
      </c>
      <c r="K240" s="109">
        <v>1.7199009017821376</v>
      </c>
      <c r="L240" s="109">
        <v>4.7933756941710044E-3</v>
      </c>
      <c r="M240" s="109">
        <v>23.433991164913429</v>
      </c>
      <c r="N240" s="109">
        <v>1.4844089533849931</v>
      </c>
      <c r="O240" s="109">
        <v>2.094534905289525</v>
      </c>
      <c r="P240" s="109">
        <v>0.8722424671992689</v>
      </c>
      <c r="Q240" s="109">
        <v>2.3523061713967564</v>
      </c>
      <c r="R240" s="109">
        <v>208.62079342312504</v>
      </c>
      <c r="S240" s="109">
        <v>23.433991137372125</v>
      </c>
      <c r="T240" s="109">
        <v>309.67884318511585</v>
      </c>
      <c r="U240" s="109">
        <v>23.417700152002922</v>
      </c>
      <c r="V240" s="109">
        <v>181.96789210609882</v>
      </c>
      <c r="W240" s="109">
        <v>23.442225571319497</v>
      </c>
      <c r="X240" s="109" t="s">
        <v>131</v>
      </c>
      <c r="Y240" s="109" t="s">
        <v>131</v>
      </c>
      <c r="Z240" s="60">
        <v>1.1617390725475857E-3</v>
      </c>
      <c r="AA240" s="60"/>
      <c r="AB240" s="60" t="str">
        <f>IF($C240=1,(IF(D240&gt;(B.2_em_backgrounds!B$4*3),"yes","no")),(IF($C240=2,(IF(D240&gt;(B.2_em_backgrounds!B$5*3),"yes","no")),(IF($C240=3,(IF(D240&gt;(B.2_em_backgrounds!B$6*3),"yes","no")))))))</f>
        <v>yes</v>
      </c>
      <c r="AC240" s="60"/>
      <c r="AD240" s="60" t="str">
        <f>IF($C240=1,(IF(F240&gt;(B.2_em_backgrounds!D$4*3),"yes","no")),(IF($C240=2,(IF(F240&gt;(B.2_em_backgrounds!D$5*3),"yes","no")),(IF($C240=3,(IF(F240&gt;(B.2_em_backgrounds!D$6*3),"yes","no")))))))</f>
        <v>yes</v>
      </c>
      <c r="AE240" s="60"/>
      <c r="AF240" s="60" t="str">
        <f>IF($C240=1,(IF(H240&gt;(B.2_em_backgrounds!F$4*3),"yes","no")),(IF($C240=2,(IF(H240&gt;(B.2_em_backgrounds!F$5*3),"yes","no")),(IF($C240=3,(IF(H240&gt;(B.2_em_backgrounds!F$6*3),"yes","no")))))))</f>
        <v>yes</v>
      </c>
      <c r="AG240" s="60"/>
      <c r="AH240" s="60" t="str">
        <f>IF($C240=1,(IF(J240&gt;(B.2_em_backgrounds!H$4*3),"yes","no")),(IF($C240=2,(IF(J240&gt;(B.2_em_backgrounds!H$5*3),"yes","no")),(IF($C240=3,(IF(J240&gt;(B.2_em_backgrounds!H$6*3),"yes","no")))))))</f>
        <v>yes</v>
      </c>
      <c r="AK240" s="59">
        <v>237</v>
      </c>
    </row>
    <row r="241" spans="1:37" customFormat="1" x14ac:dyDescent="0.25">
      <c r="A241" s="34" t="s">
        <v>77</v>
      </c>
      <c r="B241" s="33"/>
      <c r="C241" s="33">
        <v>1</v>
      </c>
      <c r="D241" s="107">
        <v>7.6858110372005645E-3</v>
      </c>
      <c r="E241" s="107">
        <v>28.516430162871938</v>
      </c>
      <c r="F241" s="107">
        <v>2.7945612884071229</v>
      </c>
      <c r="G241" s="107">
        <v>1.4954888842053995</v>
      </c>
      <c r="H241" s="107">
        <v>3.6985819192392215</v>
      </c>
      <c r="I241" s="107">
        <v>1.2999372464186669</v>
      </c>
      <c r="J241" s="107">
        <v>2.3378719590775296</v>
      </c>
      <c r="K241" s="107">
        <v>1.6350447658095466</v>
      </c>
      <c r="L241" s="107">
        <v>2.8029376583122265E-3</v>
      </c>
      <c r="M241" s="107">
        <v>28.556539154327421</v>
      </c>
      <c r="N241" s="107">
        <v>1.3828965872949377</v>
      </c>
      <c r="O241" s="107">
        <v>1.9833091530401987</v>
      </c>
      <c r="P241" s="107">
        <v>0.83971907311149485</v>
      </c>
      <c r="Q241" s="107">
        <v>2.2169001699585476</v>
      </c>
      <c r="R241" s="107">
        <v>356.76777809436578</v>
      </c>
      <c r="S241" s="107">
        <v>28.556539131726545</v>
      </c>
      <c r="T241" s="107">
        <v>493.37337224926802</v>
      </c>
      <c r="U241" s="107">
        <v>28.546928489084898</v>
      </c>
      <c r="V241" s="107">
        <v>299.58466931654675</v>
      </c>
      <c r="W241" s="107">
        <v>28.564160215223367</v>
      </c>
      <c r="X241" s="107" t="s">
        <v>131</v>
      </c>
      <c r="Y241" s="107" t="s">
        <v>131</v>
      </c>
      <c r="Z241" s="33">
        <v>1.2778111095937295E-3</v>
      </c>
      <c r="AA241" s="33"/>
      <c r="AB241" s="33" t="str">
        <f>IF($C241=1,(IF(D241&gt;(B.2_em_backgrounds!B$4*3),"yes","no")),(IF($C241=2,(IF(D241&gt;(B.2_em_backgrounds!B$5*3),"yes","no")),(IF($C241=3,(IF(D241&gt;(B.2_em_backgrounds!B$6*3),"yes","no")))))))</f>
        <v>no</v>
      </c>
      <c r="AC241" s="33"/>
      <c r="AD241" s="33" t="str">
        <f>IF($C241=1,(IF(F241&gt;(B.2_em_backgrounds!D$4*3),"yes","no")),(IF($C241=2,(IF(F241&gt;(B.2_em_backgrounds!D$5*3),"yes","no")),(IF($C241=3,(IF(F241&gt;(B.2_em_backgrounds!D$6*3),"yes","no")))))))</f>
        <v>yes</v>
      </c>
      <c r="AE241" s="33"/>
      <c r="AF241" s="33" t="str">
        <f>IF($C241=1,(IF(H241&gt;(B.2_em_backgrounds!F$4*3),"yes","no")),(IF($C241=2,(IF(H241&gt;(B.2_em_backgrounds!F$5*3),"yes","no")),(IF($C241=3,(IF(H241&gt;(B.2_em_backgrounds!F$6*3),"yes","no")))))))</f>
        <v>yes</v>
      </c>
      <c r="AG241" s="33"/>
      <c r="AH241" s="33" t="str">
        <f>IF($C241=1,(IF(J241&gt;(B.2_em_backgrounds!H$4*3),"yes","no")),(IF($C241=2,(IF(J241&gt;(B.2_em_backgrounds!H$5*3),"yes","no")),(IF($C241=3,(IF(J241&gt;(B.2_em_backgrounds!H$6*3),"yes","no")))))))</f>
        <v>yes</v>
      </c>
      <c r="AK241" s="59">
        <v>238</v>
      </c>
    </row>
    <row r="242" spans="1:37" customFormat="1" x14ac:dyDescent="0.25">
      <c r="A242" s="15" t="s">
        <v>78</v>
      </c>
      <c r="B242" s="60"/>
      <c r="C242" s="60">
        <v>1</v>
      </c>
      <c r="D242" s="109">
        <v>0.1489358149855376</v>
      </c>
      <c r="E242" s="109">
        <v>6.4779924207597528</v>
      </c>
      <c r="F242" s="109">
        <v>21.533367677422508</v>
      </c>
      <c r="G242" s="109">
        <v>0.53874596527076724</v>
      </c>
      <c r="H242" s="109">
        <v>17.773607159680797</v>
      </c>
      <c r="I242" s="109">
        <v>0.59299662305539869</v>
      </c>
      <c r="J242" s="109">
        <v>22.759177591582265</v>
      </c>
      <c r="K242" s="109">
        <v>0.52403672802861834</v>
      </c>
      <c r="L242" s="109">
        <v>7.0489521870351415E-3</v>
      </c>
      <c r="M242" s="109">
        <v>6.5044050653704772</v>
      </c>
      <c r="N242" s="109">
        <v>0.86244562281781689</v>
      </c>
      <c r="O242" s="109">
        <v>0.80565722188484812</v>
      </c>
      <c r="P242" s="109">
        <v>1.060892900661647</v>
      </c>
      <c r="Q242" s="109">
        <v>0.75475140410442532</v>
      </c>
      <c r="R242" s="109">
        <v>141.8647501017717</v>
      </c>
      <c r="S242" s="109">
        <v>6.504404966145005</v>
      </c>
      <c r="T242" s="109">
        <v>122.35073925982954</v>
      </c>
      <c r="U242" s="109">
        <v>6.5089577415070128</v>
      </c>
      <c r="V242" s="109">
        <v>150.50328683500518</v>
      </c>
      <c r="W242" s="109">
        <v>6.5030829978202931</v>
      </c>
      <c r="X242" s="109" t="s">
        <v>131</v>
      </c>
      <c r="Y242" s="109" t="s">
        <v>131</v>
      </c>
      <c r="Z242" s="60">
        <v>1.2629590449985505E-2</v>
      </c>
      <c r="AA242" s="60"/>
      <c r="AB242" s="60" t="str">
        <f>IF($C242=1,(IF(D242&gt;(B.2_em_backgrounds!B$4*3),"yes","no")),(IF($C242=2,(IF(D242&gt;(B.2_em_backgrounds!B$5*3),"yes","no")),(IF($C242=3,(IF(D242&gt;(B.2_em_backgrounds!B$6*3),"yes","no")))))))</f>
        <v>yes</v>
      </c>
      <c r="AC242" s="60"/>
      <c r="AD242" s="60" t="str">
        <f>IF($C242=1,(IF(F242&gt;(B.2_em_backgrounds!D$4*3),"yes","no")),(IF($C242=2,(IF(F242&gt;(B.2_em_backgrounds!D$5*3),"yes","no")),(IF($C242=3,(IF(F242&gt;(B.2_em_backgrounds!D$6*3),"yes","no")))))))</f>
        <v>yes</v>
      </c>
      <c r="AE242" s="60"/>
      <c r="AF242" s="60" t="str">
        <f>IF($C242=1,(IF(H242&gt;(B.2_em_backgrounds!F$4*3),"yes","no")),(IF($C242=2,(IF(H242&gt;(B.2_em_backgrounds!F$5*3),"yes","no")),(IF($C242=3,(IF(H242&gt;(B.2_em_backgrounds!F$6*3),"yes","no")))))))</f>
        <v>yes</v>
      </c>
      <c r="AG242" s="60"/>
      <c r="AH242" s="60" t="str">
        <f>IF($C242=1,(IF(J242&gt;(B.2_em_backgrounds!H$4*3),"yes","no")),(IF($C242=2,(IF(J242&gt;(B.2_em_backgrounds!H$5*3),"yes","no")),(IF($C242=3,(IF(J242&gt;(B.2_em_backgrounds!H$6*3),"yes","no")))))))</f>
        <v>yes</v>
      </c>
      <c r="AK242" s="59">
        <v>239</v>
      </c>
    </row>
    <row r="243" spans="1:37" customFormat="1" x14ac:dyDescent="0.25">
      <c r="A243" s="15" t="s">
        <v>79</v>
      </c>
      <c r="B243" s="60" t="s">
        <v>11</v>
      </c>
      <c r="C243" s="60">
        <v>1</v>
      </c>
      <c r="D243" s="109">
        <v>1.3935811053277413E-2</v>
      </c>
      <c r="E243" s="109">
        <v>21.177460675957906</v>
      </c>
      <c r="F243" s="109">
        <v>6.3939392189495345</v>
      </c>
      <c r="G243" s="109">
        <v>0.98868001821152662</v>
      </c>
      <c r="H243" s="109">
        <v>5.7379582687408046</v>
      </c>
      <c r="I243" s="109">
        <v>1.0436654725308525</v>
      </c>
      <c r="J243" s="109">
        <v>5.4216239115147369</v>
      </c>
      <c r="K243" s="109">
        <v>1.0736811157080786</v>
      </c>
      <c r="L243" s="109">
        <v>2.2212688193084082E-3</v>
      </c>
      <c r="M243" s="109">
        <v>21.201768348325455</v>
      </c>
      <c r="N243" s="109">
        <v>0.9376850311695013</v>
      </c>
      <c r="O243" s="109">
        <v>1.4401101159593204</v>
      </c>
      <c r="P243" s="109">
        <v>0.85111416594197853</v>
      </c>
      <c r="Q243" s="109">
        <v>1.4611869460195777</v>
      </c>
      <c r="R243" s="109">
        <v>450.19217476092189</v>
      </c>
      <c r="S243" s="109">
        <v>21.201768317884472</v>
      </c>
      <c r="T243" s="109">
        <v>422.13883088133821</v>
      </c>
      <c r="U243" s="109">
        <v>21.20435281687806</v>
      </c>
      <c r="V243" s="109">
        <v>383.1648879396177</v>
      </c>
      <c r="W243" s="109">
        <v>21.205865226412413</v>
      </c>
      <c r="X243" s="109" t="s">
        <v>131</v>
      </c>
      <c r="Y243" s="109" t="s">
        <v>131</v>
      </c>
      <c r="Z243" s="60">
        <v>3.0093800946230653E-4</v>
      </c>
      <c r="AA243" s="60"/>
      <c r="AB243" s="60" t="str">
        <f>IF($C243=1,(IF(D243&gt;(B.2_em_backgrounds!B$4*3),"yes","no")),(IF($C243=2,(IF(D243&gt;(B.2_em_backgrounds!B$5*3),"yes","no")),(IF($C243=3,(IF(D243&gt;(B.2_em_backgrounds!B$6*3),"yes","no")))))))</f>
        <v>yes</v>
      </c>
      <c r="AC243" s="60"/>
      <c r="AD243" s="60" t="str">
        <f>IF($C243=1,(IF(F243&gt;(B.2_em_backgrounds!D$4*3),"yes","no")),(IF($C243=2,(IF(F243&gt;(B.2_em_backgrounds!D$5*3),"yes","no")),(IF($C243=3,(IF(F243&gt;(B.2_em_backgrounds!D$6*3),"yes","no")))))))</f>
        <v>yes</v>
      </c>
      <c r="AE243" s="60"/>
      <c r="AF243" s="60" t="str">
        <f>IF($C243=1,(IF(H243&gt;(B.2_em_backgrounds!F$4*3),"yes","no")),(IF($C243=2,(IF(H243&gt;(B.2_em_backgrounds!F$5*3),"yes","no")),(IF($C243=3,(IF(H243&gt;(B.2_em_backgrounds!F$6*3),"yes","no")))))))</f>
        <v>yes</v>
      </c>
      <c r="AG243" s="60"/>
      <c r="AH243" s="60" t="str">
        <f>IF($C243=1,(IF(J243&gt;(B.2_em_backgrounds!H$4*3),"yes","no")),(IF($C243=2,(IF(J243&gt;(B.2_em_backgrounds!H$5*3),"yes","no")),(IF($C243=3,(IF(J243&gt;(B.2_em_backgrounds!H$6*3),"yes","no")))))))</f>
        <v>yes</v>
      </c>
      <c r="AK243" s="59">
        <v>240</v>
      </c>
    </row>
    <row r="244" spans="1:37" customFormat="1" x14ac:dyDescent="0.25">
      <c r="A244" s="34" t="s">
        <v>80</v>
      </c>
      <c r="B244" s="33"/>
      <c r="C244" s="33">
        <v>1</v>
      </c>
      <c r="D244" s="107">
        <v>1.8581101415832135E-4</v>
      </c>
      <c r="E244" s="107">
        <v>183.40209057004458</v>
      </c>
      <c r="F244" s="107">
        <v>0.69456084801279727</v>
      </c>
      <c r="G244" s="107">
        <v>2.9997485998968956</v>
      </c>
      <c r="H244" s="107">
        <v>0.8198311328954816</v>
      </c>
      <c r="I244" s="107">
        <v>2.7610724679199885</v>
      </c>
      <c r="J244" s="107">
        <v>0.53162164377666787</v>
      </c>
      <c r="K244" s="107">
        <v>3.4287725882983877</v>
      </c>
      <c r="L244" s="107">
        <v>2.7264562264969522E-4</v>
      </c>
      <c r="M244" s="107">
        <v>183.42676459383273</v>
      </c>
      <c r="N244" s="107">
        <v>1.2333382740217544</v>
      </c>
      <c r="O244" s="107">
        <v>4.0778921252055866</v>
      </c>
      <c r="P244" s="107">
        <v>0.76827957890936549</v>
      </c>
      <c r="Q244" s="107">
        <v>4.5562880834544401</v>
      </c>
      <c r="R244" s="107">
        <v>3667.7568147789789</v>
      </c>
      <c r="S244" s="107">
        <v>183.42676459031409</v>
      </c>
      <c r="T244" s="107">
        <v>4523.5887971106868</v>
      </c>
      <c r="U244" s="107">
        <v>183.42301067946266</v>
      </c>
      <c r="V244" s="107">
        <v>2817.8622979361589</v>
      </c>
      <c r="W244" s="107">
        <v>183.43427813553794</v>
      </c>
      <c r="X244" s="107" t="s">
        <v>131</v>
      </c>
      <c r="Y244" s="107" t="s">
        <v>131</v>
      </c>
      <c r="Z244" s="33">
        <v>2.9485754108531082E-4</v>
      </c>
      <c r="AA244" s="33"/>
      <c r="AB244" s="33" t="str">
        <f>IF($C244=1,(IF(D244&gt;(B.2_em_backgrounds!B$4*3),"yes","no")),(IF($C244=2,(IF(D244&gt;(B.2_em_backgrounds!B$5*3),"yes","no")),(IF($C244=3,(IF(D244&gt;(B.2_em_backgrounds!B$6*3),"yes","no")))))))</f>
        <v>no</v>
      </c>
      <c r="AC244" s="33"/>
      <c r="AD244" s="33" t="str">
        <f>IF($C244=1,(IF(F244&gt;(B.2_em_backgrounds!D$4*3),"yes","no")),(IF($C244=2,(IF(F244&gt;(B.2_em_backgrounds!D$5*3),"yes","no")),(IF($C244=3,(IF(F244&gt;(B.2_em_backgrounds!D$6*3),"yes","no")))))))</f>
        <v>yes</v>
      </c>
      <c r="AE244" s="33"/>
      <c r="AF244" s="33" t="str">
        <f>IF($C244=1,(IF(H244&gt;(B.2_em_backgrounds!F$4*3),"yes","no")),(IF($C244=2,(IF(H244&gt;(B.2_em_backgrounds!F$5*3),"yes","no")),(IF($C244=3,(IF(H244&gt;(B.2_em_backgrounds!F$6*3),"yes","no")))))))</f>
        <v>yes</v>
      </c>
      <c r="AG244" s="33"/>
      <c r="AH244" s="33" t="str">
        <f>IF($C244=1,(IF(J244&gt;(B.2_em_backgrounds!H$4*3),"yes","no")),(IF($C244=2,(IF(J244&gt;(B.2_em_backgrounds!H$5*3),"yes","no")),(IF($C244=3,(IF(J244&gt;(B.2_em_backgrounds!H$6*3),"yes","no")))))))</f>
        <v>yes</v>
      </c>
      <c r="AK244" s="59">
        <v>241</v>
      </c>
    </row>
    <row r="245" spans="1:37" customFormat="1" x14ac:dyDescent="0.25">
      <c r="A245" s="15" t="s">
        <v>81</v>
      </c>
      <c r="B245" s="60" t="s">
        <v>176</v>
      </c>
      <c r="C245" s="60">
        <v>1</v>
      </c>
      <c r="D245" s="109">
        <v>1.893581106988889E-2</v>
      </c>
      <c r="E245" s="109">
        <v>18.167620640312911</v>
      </c>
      <c r="F245" s="109">
        <v>5.4545626286444318</v>
      </c>
      <c r="G245" s="109">
        <v>1.0704343630467315</v>
      </c>
      <c r="H245" s="109">
        <v>7.6423346699909986</v>
      </c>
      <c r="I245" s="109">
        <v>0.90433009227935846</v>
      </c>
      <c r="J245" s="109">
        <v>4.8534980670873686</v>
      </c>
      <c r="K245" s="109">
        <v>1.1347823653021358</v>
      </c>
      <c r="L245" s="109">
        <v>3.5380287172388602E-3</v>
      </c>
      <c r="M245" s="109">
        <v>18.200574762677572</v>
      </c>
      <c r="N245" s="109">
        <v>1.463976889328418</v>
      </c>
      <c r="O245" s="109">
        <v>1.4038639501453942</v>
      </c>
      <c r="P245" s="109">
        <v>0.89314477690442662</v>
      </c>
      <c r="Q245" s="109">
        <v>1.5615212828428251</v>
      </c>
      <c r="R245" s="109">
        <v>282.64265793565789</v>
      </c>
      <c r="S245" s="109">
        <v>18.20057472721701</v>
      </c>
      <c r="T245" s="109">
        <v>413.78267934077491</v>
      </c>
      <c r="U245" s="109">
        <v>18.191502211980019</v>
      </c>
      <c r="V245" s="109">
        <v>252.44078112226128</v>
      </c>
      <c r="W245" s="109">
        <v>18.204429651261258</v>
      </c>
      <c r="X245" s="109" t="s">
        <v>131</v>
      </c>
      <c r="Y245" s="109" t="s">
        <v>131</v>
      </c>
      <c r="Z245" s="60">
        <v>2.7179043327098303E-3</v>
      </c>
      <c r="AA245" s="60"/>
      <c r="AB245" s="60" t="str">
        <f>IF($C245=1,(IF(D245&gt;(B.2_em_backgrounds!B$4*3),"yes","no")),(IF($C245=2,(IF(D245&gt;(B.2_em_backgrounds!B$5*3),"yes","no")),(IF($C245=3,(IF(D245&gt;(B.2_em_backgrounds!B$6*3),"yes","no")))))))</f>
        <v>yes</v>
      </c>
      <c r="AC245" s="60"/>
      <c r="AD245" s="60" t="str">
        <f>IF($C245=1,(IF(F245&gt;(B.2_em_backgrounds!D$4*3),"yes","no")),(IF($C245=2,(IF(F245&gt;(B.2_em_backgrounds!D$5*3),"yes","no")),(IF($C245=3,(IF(F245&gt;(B.2_em_backgrounds!D$6*3),"yes","no")))))))</f>
        <v>yes</v>
      </c>
      <c r="AE245" s="60"/>
      <c r="AF245" s="60" t="str">
        <f>IF($C245=1,(IF(H245&gt;(B.2_em_backgrounds!F$4*3),"yes","no")),(IF($C245=2,(IF(H245&gt;(B.2_em_backgrounds!F$5*3),"yes","no")),(IF($C245=3,(IF(H245&gt;(B.2_em_backgrounds!F$6*3),"yes","no")))))))</f>
        <v>yes</v>
      </c>
      <c r="AG245" s="60"/>
      <c r="AH245" s="60" t="str">
        <f>IF($C245=1,(IF(J245&gt;(B.2_em_backgrounds!H$4*3),"yes","no")),(IF($C245=2,(IF(J245&gt;(B.2_em_backgrounds!H$5*3),"yes","no")),(IF($C245=3,(IF(J245&gt;(B.2_em_backgrounds!H$6*3),"yes","no")))))))</f>
        <v>yes</v>
      </c>
      <c r="AK245" s="59">
        <v>242</v>
      </c>
    </row>
    <row r="246" spans="1:37" customFormat="1" x14ac:dyDescent="0.25">
      <c r="A246" s="110" t="s">
        <v>55</v>
      </c>
      <c r="B246" s="33"/>
      <c r="C246" s="33">
        <v>1</v>
      </c>
      <c r="D246" s="107">
        <v>3.3108110184467479E-3</v>
      </c>
      <c r="E246" s="107">
        <v>43.448302425424558</v>
      </c>
      <c r="F246" s="107">
        <v>0.41081082255165791</v>
      </c>
      <c r="G246" s="107">
        <v>3.9004891173630396</v>
      </c>
      <c r="H246" s="107">
        <v>0.53170609830930649</v>
      </c>
      <c r="I246" s="107">
        <v>3.4285002697307476</v>
      </c>
      <c r="J246" s="107">
        <v>0.3859966317987677</v>
      </c>
      <c r="K246" s="107">
        <v>4.023909931048923</v>
      </c>
      <c r="L246" s="107">
        <v>8.2135307999642616E-3</v>
      </c>
      <c r="M246" s="107">
        <v>43.623634090269483</v>
      </c>
      <c r="N246" s="107">
        <v>1.3523772814184007</v>
      </c>
      <c r="O246" s="107">
        <v>5.1938060036293114</v>
      </c>
      <c r="P246" s="107">
        <v>0.94312351480429679</v>
      </c>
      <c r="Q246" s="107">
        <v>5.6045030522286972</v>
      </c>
      <c r="R246" s="107">
        <v>121.75005668663577</v>
      </c>
      <c r="S246" s="107">
        <v>43.623634075474691</v>
      </c>
      <c r="T246" s="107">
        <v>164.65215399885295</v>
      </c>
      <c r="U246" s="107">
        <v>43.583943119376492</v>
      </c>
      <c r="V246" s="107">
        <v>114.82532658723682</v>
      </c>
      <c r="W246" s="107">
        <v>43.63482465835223</v>
      </c>
      <c r="X246" s="107" t="s">
        <v>131</v>
      </c>
      <c r="Y246" s="107" t="s">
        <v>131</v>
      </c>
      <c r="Z246" s="33">
        <v>2.0729217087857416E-4</v>
      </c>
      <c r="AA246" s="33"/>
      <c r="AB246" s="33" t="str">
        <f>IF($C246=1,(IF(D246&gt;(B.2_em_backgrounds!B$4*3),"yes","no")),(IF($C246=2,(IF(D246&gt;(B.2_em_backgrounds!B$5*3),"yes","no")),(IF($C246=3,(IF(D246&gt;(B.2_em_backgrounds!B$6*3),"yes","no")))))))</f>
        <v>no</v>
      </c>
      <c r="AC246" s="33"/>
      <c r="AD246" s="33" t="str">
        <f>IF($C246=1,(IF(F246&gt;(B.2_em_backgrounds!D$4*3),"yes","no")),(IF($C246=2,(IF(F246&gt;(B.2_em_backgrounds!D$5*3),"yes","no")),(IF($C246=3,(IF(F246&gt;(B.2_em_backgrounds!D$6*3),"yes","no")))))))</f>
        <v>yes</v>
      </c>
      <c r="AE246" s="33"/>
      <c r="AF246" s="33" t="str">
        <f>IF($C246=1,(IF(H246&gt;(B.2_em_backgrounds!F$4*3),"yes","no")),(IF($C246=2,(IF(H246&gt;(B.2_em_backgrounds!F$5*3),"yes","no")),(IF($C246=3,(IF(H246&gt;(B.2_em_backgrounds!F$6*3),"yes","no")))))))</f>
        <v>yes</v>
      </c>
      <c r="AG246" s="33"/>
      <c r="AH246" s="33" t="str">
        <f>IF($C246=1,(IF(J246&gt;(B.2_em_backgrounds!H$4*3),"yes","no")),(IF($C246=2,(IF(J246&gt;(B.2_em_backgrounds!H$5*3),"yes","no")),(IF($C246=3,(IF(J246&gt;(B.2_em_backgrounds!H$6*3),"yes","no")))))))</f>
        <v>yes</v>
      </c>
      <c r="AK246" s="59">
        <v>243</v>
      </c>
    </row>
    <row r="247" spans="1:37" customFormat="1" x14ac:dyDescent="0.25">
      <c r="A247" s="110" t="s">
        <v>53</v>
      </c>
      <c r="B247" s="33"/>
      <c r="C247" s="33">
        <v>1</v>
      </c>
      <c r="D247" s="107">
        <v>8.3108110350582458E-3</v>
      </c>
      <c r="E247" s="107">
        <v>27.423210972338694</v>
      </c>
      <c r="F247" s="107">
        <v>3.58643666692531</v>
      </c>
      <c r="G247" s="107">
        <v>1.3201048470542245</v>
      </c>
      <c r="H247" s="107">
        <v>4.193582246794314</v>
      </c>
      <c r="I247" s="107">
        <v>1.2208081674715761</v>
      </c>
      <c r="J247" s="107">
        <v>3.3472473940236349</v>
      </c>
      <c r="K247" s="107">
        <v>1.3664574180116957</v>
      </c>
      <c r="L247" s="107">
        <v>2.3616613176566186E-3</v>
      </c>
      <c r="M247" s="107">
        <v>27.455925208896421</v>
      </c>
      <c r="N247" s="107">
        <v>1.2217718098786505</v>
      </c>
      <c r="O247" s="107">
        <v>1.8000668704539666</v>
      </c>
      <c r="P247" s="107">
        <v>0.93681013500860622</v>
      </c>
      <c r="Q247" s="107">
        <v>1.9012287229669078</v>
      </c>
      <c r="R247" s="107">
        <v>423.42982586738356</v>
      </c>
      <c r="S247" s="107">
        <v>27.455925185389567</v>
      </c>
      <c r="T247" s="107">
        <v>517.33507503026442</v>
      </c>
      <c r="U247" s="107">
        <v>27.451290911312544</v>
      </c>
      <c r="V247" s="107">
        <v>396.67330120042976</v>
      </c>
      <c r="W247" s="107">
        <v>27.45816443408831</v>
      </c>
      <c r="X247" s="107" t="s">
        <v>131</v>
      </c>
      <c r="Y247" s="107" t="s">
        <v>131</v>
      </c>
      <c r="Z247" s="33">
        <v>1.8040217714856361E-3</v>
      </c>
      <c r="AA247" s="33"/>
      <c r="AB247" s="33" t="str">
        <f>IF($C247=1,(IF(D247&gt;(B.2_em_backgrounds!B$4*3),"yes","no")),(IF($C247=2,(IF(D247&gt;(B.2_em_backgrounds!B$5*3),"yes","no")),(IF($C247=3,(IF(D247&gt;(B.2_em_backgrounds!B$6*3),"yes","no")))))))</f>
        <v>no</v>
      </c>
      <c r="AC247" s="33"/>
      <c r="AD247" s="33" t="str">
        <f>IF($C247=1,(IF(F247&gt;(B.2_em_backgrounds!D$4*3),"yes","no")),(IF($C247=2,(IF(F247&gt;(B.2_em_backgrounds!D$5*3),"yes","no")),(IF($C247=3,(IF(F247&gt;(B.2_em_backgrounds!D$6*3),"yes","no")))))))</f>
        <v>yes</v>
      </c>
      <c r="AE247" s="33"/>
      <c r="AF247" s="33" t="str">
        <f>IF($C247=1,(IF(H247&gt;(B.2_em_backgrounds!F$4*3),"yes","no")),(IF($C247=2,(IF(H247&gt;(B.2_em_backgrounds!F$5*3),"yes","no")),(IF($C247=3,(IF(H247&gt;(B.2_em_backgrounds!F$6*3),"yes","no")))))))</f>
        <v>yes</v>
      </c>
      <c r="AG247" s="33"/>
      <c r="AH247" s="33" t="str">
        <f>IF($C247=1,(IF(J247&gt;(B.2_em_backgrounds!H$4*3),"yes","no")),(IF($C247=2,(IF(J247&gt;(B.2_em_backgrounds!H$5*3),"yes","no")),(IF($C247=3,(IF(J247&gt;(B.2_em_backgrounds!H$6*3),"yes","no")))))))</f>
        <v>yes</v>
      </c>
      <c r="AK247" s="59">
        <v>244</v>
      </c>
    </row>
    <row r="248" spans="1:37" customFormat="1" x14ac:dyDescent="0.25">
      <c r="A248" s="15" t="s">
        <v>56</v>
      </c>
      <c r="B248" s="6" t="s">
        <v>11</v>
      </c>
      <c r="C248" s="6">
        <v>1</v>
      </c>
      <c r="D248" s="109">
        <v>1.393581105702742E-2</v>
      </c>
      <c r="E248" s="109">
        <v>21.177460673108566</v>
      </c>
      <c r="F248" s="109">
        <v>8.0583209098708046</v>
      </c>
      <c r="G248" s="109">
        <v>0.88067918010663149</v>
      </c>
      <c r="H248" s="109">
        <v>6.6823346741369605</v>
      </c>
      <c r="I248" s="109">
        <v>0.96711005192693456</v>
      </c>
      <c r="J248" s="109">
        <v>6.457875045811261</v>
      </c>
      <c r="K248" s="109">
        <v>0.98377365890361024</v>
      </c>
      <c r="L248" s="109">
        <v>1.7624835225946934E-3</v>
      </c>
      <c r="M248" s="109">
        <v>21.197006595631233</v>
      </c>
      <c r="N248" s="109">
        <v>0.86646647863763071</v>
      </c>
      <c r="O248" s="109">
        <v>1.3107589480663411</v>
      </c>
      <c r="P248" s="109">
        <v>0.80439991034266323</v>
      </c>
      <c r="Q248" s="109">
        <v>1.3221930285722341</v>
      </c>
      <c r="R248" s="109">
        <v>567.37996564126775</v>
      </c>
      <c r="S248" s="109">
        <v>21.197006565183411</v>
      </c>
      <c r="T248" s="109">
        <v>491.61614881489407</v>
      </c>
      <c r="U248" s="109">
        <v>21.200722688058214</v>
      </c>
      <c r="V248" s="109">
        <v>456.4003346552953</v>
      </c>
      <c r="W248" s="109">
        <v>21.201503233351364</v>
      </c>
      <c r="X248" s="109" t="s">
        <v>131</v>
      </c>
      <c r="Y248" s="109" t="s">
        <v>131</v>
      </c>
      <c r="Z248" s="60">
        <v>3.4868346035651886E-3</v>
      </c>
      <c r="AA248" s="6"/>
      <c r="AB248" s="6" t="str">
        <f>IF($C248=1,(IF(D248&gt;(B.2_em_backgrounds!B$4*3),"yes","no")),(IF($C248=2,(IF(D248&gt;(B.2_em_backgrounds!B$5*3),"yes","no")),(IF($C248=3,(IF(D248&gt;(B.2_em_backgrounds!B$6*3),"yes","no")))))))</f>
        <v>yes</v>
      </c>
      <c r="AC248" s="6"/>
      <c r="AD248" s="6" t="str">
        <f>IF($C248=1,(IF(F248&gt;(B.2_em_backgrounds!D$4*3),"yes","no")),(IF($C248=2,(IF(F248&gt;(B.2_em_backgrounds!D$5*3),"yes","no")),(IF($C248=3,(IF(F248&gt;(B.2_em_backgrounds!D$6*3),"yes","no")))))))</f>
        <v>yes</v>
      </c>
      <c r="AE248" s="6"/>
      <c r="AF248" s="6" t="str">
        <f>IF($C248=1,(IF(H248&gt;(B.2_em_backgrounds!F$4*3),"yes","no")),(IF($C248=2,(IF(H248&gt;(B.2_em_backgrounds!F$5*3),"yes","no")),(IF($C248=3,(IF(H248&gt;(B.2_em_backgrounds!F$6*3),"yes","no")))))))</f>
        <v>yes</v>
      </c>
      <c r="AG248" s="6"/>
      <c r="AH248" s="6" t="str">
        <f>IF($C248=1,(IF(J248&gt;(B.2_em_backgrounds!H$4*3),"yes","no")),(IF($C248=2,(IF(J248&gt;(B.2_em_backgrounds!H$5*3),"yes","no")),(IF($C248=3,(IF(J248&gt;(B.2_em_backgrounds!H$6*3),"yes","no")))))))</f>
        <v>yes</v>
      </c>
      <c r="AK248" s="59">
        <v>245</v>
      </c>
    </row>
    <row r="249" spans="1:37" s="59" customFormat="1" x14ac:dyDescent="0.25">
      <c r="A249" s="15" t="s">
        <v>57</v>
      </c>
      <c r="B249" s="60" t="s">
        <v>176</v>
      </c>
      <c r="C249" s="60">
        <v>1</v>
      </c>
      <c r="D249" s="111">
        <v>2.3935811097750396E-2</v>
      </c>
      <c r="E249" s="111">
        <v>16.159054075873946</v>
      </c>
      <c r="F249" s="111">
        <v>10.193942090319259</v>
      </c>
      <c r="G249" s="111">
        <v>0.78301291905478487</v>
      </c>
      <c r="H249" s="111">
        <v>14.029842982011207</v>
      </c>
      <c r="I249" s="111">
        <v>0.66744210980181695</v>
      </c>
      <c r="J249" s="111">
        <v>10.636003473879615</v>
      </c>
      <c r="K249" s="111">
        <v>0.76656815449670157</v>
      </c>
      <c r="L249" s="111">
        <v>2.3930036502041248E-3</v>
      </c>
      <c r="M249" s="111">
        <v>16.17964122267011</v>
      </c>
      <c r="N249" s="111">
        <v>1.4380657725898154</v>
      </c>
      <c r="O249" s="111">
        <v>1.0323659963733642</v>
      </c>
      <c r="P249" s="111">
        <v>1.0472810441359459</v>
      </c>
      <c r="Q249" s="111">
        <v>1.0979635428712125</v>
      </c>
      <c r="R249" s="111">
        <v>417.88395951998535</v>
      </c>
      <c r="S249" s="111">
        <v>16.179641182780308</v>
      </c>
      <c r="T249" s="111">
        <v>600.9451422035628</v>
      </c>
      <c r="U249" s="111">
        <v>16.174393579955428</v>
      </c>
      <c r="V249" s="111">
        <v>437.64189303523079</v>
      </c>
      <c r="W249" s="111">
        <v>16.178805380599108</v>
      </c>
      <c r="X249" s="111" t="s">
        <v>131</v>
      </c>
      <c r="Y249" s="111" t="s">
        <v>131</v>
      </c>
      <c r="Z249" s="60">
        <v>5.7325903123428895E-3</v>
      </c>
      <c r="AA249" s="60"/>
      <c r="AB249" s="60" t="str">
        <f>IF($C249=1,(IF(D249&gt;(B.2_em_backgrounds!B$4*3),"yes","no")),(IF($C249=2,(IF(D249&gt;(B.2_em_backgrounds!B$5*3),"yes","no")),(IF($C249=3,(IF(D249&gt;(B.2_em_backgrounds!B$6*3),"yes","no")))))))</f>
        <v>yes</v>
      </c>
      <c r="AC249" s="60"/>
      <c r="AD249" s="60" t="str">
        <f>IF($C249=1,(IF(F249&gt;(B.2_em_backgrounds!D$4*3),"yes","no")),(IF($C249=2,(IF(F249&gt;(B.2_em_backgrounds!D$5*3),"yes","no")),(IF($C249=3,(IF(F249&gt;(B.2_em_backgrounds!D$6*3),"yes","no")))))))</f>
        <v>yes</v>
      </c>
      <c r="AE249" s="60"/>
      <c r="AF249" s="60" t="str">
        <f>IF($C249=1,(IF(H249&gt;(B.2_em_backgrounds!F$4*3),"yes","no")),(IF($C249=2,(IF(H249&gt;(B.2_em_backgrounds!F$5*3),"yes","no")),(IF($C249=3,(IF(H249&gt;(B.2_em_backgrounds!F$6*3),"yes","no")))))))</f>
        <v>yes</v>
      </c>
      <c r="AG249" s="60"/>
      <c r="AH249" s="60" t="str">
        <f>IF($C249=1,(IF(J249&gt;(B.2_em_backgrounds!H$4*3),"yes","no")),(IF($C249=2,(IF(J249&gt;(B.2_em_backgrounds!H$5*3),"yes","no")),(IF($C249=3,(IF(J249&gt;(B.2_em_backgrounds!H$6*3),"yes","no")))))))</f>
        <v>yes</v>
      </c>
      <c r="AK249" s="59">
        <v>246</v>
      </c>
    </row>
    <row r="250" spans="1:37" customFormat="1" x14ac:dyDescent="0.25">
      <c r="A250" s="110" t="s">
        <v>71</v>
      </c>
      <c r="B250" s="107"/>
      <c r="C250" s="107">
        <v>1</v>
      </c>
      <c r="D250" s="107">
        <v>1.7060811091315832E-2</v>
      </c>
      <c r="E250" s="107">
        <v>19.139922351991114</v>
      </c>
      <c r="F250" s="107">
        <v>0.1651858132460875</v>
      </c>
      <c r="G250" s="107">
        <v>6.1511120141530071</v>
      </c>
      <c r="H250" s="107">
        <v>0.12795608158227165</v>
      </c>
      <c r="I250" s="107">
        <v>6.9889115244885271</v>
      </c>
      <c r="J250" s="107">
        <v>0.26474662702804819</v>
      </c>
      <c r="K250" s="107">
        <v>4.8587526533072829</v>
      </c>
      <c r="L250" s="107">
        <v>0.10526022714318042</v>
      </c>
      <c r="M250" s="107">
        <v>20.105358959411976</v>
      </c>
      <c r="N250" s="107">
        <v>0.80938711740558311</v>
      </c>
      <c r="O250" s="107">
        <v>9.3106527513870141</v>
      </c>
      <c r="P250" s="107">
        <v>1.6087354217724437</v>
      </c>
      <c r="Q250" s="107">
        <v>7.8389058121179858</v>
      </c>
      <c r="R250" s="107">
        <v>9.5002439918054584</v>
      </c>
      <c r="S250" s="107">
        <v>20.105358927310945</v>
      </c>
      <c r="T250" s="107">
        <v>7.6893817925385326</v>
      </c>
      <c r="U250" s="107">
        <v>20.377242502844336</v>
      </c>
      <c r="V250" s="107">
        <v>15.283377054844584</v>
      </c>
      <c r="W250" s="107">
        <v>19.748295956032898</v>
      </c>
      <c r="X250" s="107" t="s">
        <v>131</v>
      </c>
      <c r="Y250" s="107" t="s">
        <v>131</v>
      </c>
      <c r="Z250" s="107">
        <v>1.4245249907823533E-4</v>
      </c>
      <c r="AA250" s="107"/>
      <c r="AB250" s="107" t="str">
        <f>IF($C250=1,(IF(D250&gt;(B.2_em_backgrounds!B$4*3),"yes","no")),(IF($C250=2,(IF(D250&gt;(B.2_em_backgrounds!B$5*3),"yes","no")),(IF($C250=3,(IF(D250&gt;(B.2_em_backgrounds!B$6*3),"yes","no")))))))</f>
        <v>yes</v>
      </c>
      <c r="AC250" s="107"/>
      <c r="AD250" s="107" t="str">
        <f>IF($C250=1,(IF(F250&gt;(B.2_em_backgrounds!D$4*3),"yes","no")),(IF($C250=2,(IF(F250&gt;(B.2_em_backgrounds!D$5*3),"yes","no")),(IF($C250=3,(IF(F250&gt;(B.2_em_backgrounds!D$6*3),"yes","no")))))))</f>
        <v>yes</v>
      </c>
      <c r="AE250" s="107"/>
      <c r="AF250" s="107" t="str">
        <f>IF($C250=1,(IF(H250&gt;(B.2_em_backgrounds!F$4*3),"yes","no")),(IF($C250=2,(IF(H250&gt;(B.2_em_backgrounds!F$5*3),"yes","no")),(IF($C250=3,(IF(H250&gt;(B.2_em_backgrounds!F$6*3),"yes","no")))))))</f>
        <v>no</v>
      </c>
      <c r="AG250" s="107"/>
      <c r="AH250" s="107" t="str">
        <f>IF($C250=1,(IF(J250&gt;(B.2_em_backgrounds!H$4*3),"yes","no")),(IF($C250=2,(IF(J250&gt;(B.2_em_backgrounds!H$5*3),"yes","no")),(IF($C250=3,(IF(J250&gt;(B.2_em_backgrounds!H$6*3),"yes","no")))))))</f>
        <v>yes</v>
      </c>
      <c r="AK250" s="59">
        <v>247</v>
      </c>
    </row>
    <row r="251" spans="1:37" customFormat="1" x14ac:dyDescent="0.25">
      <c r="A251" s="110" t="s">
        <v>72</v>
      </c>
      <c r="B251" s="107"/>
      <c r="C251" s="107">
        <v>1</v>
      </c>
      <c r="D251" s="107">
        <v>3.935811023804435E-3</v>
      </c>
      <c r="E251" s="107">
        <v>39.849501209945217</v>
      </c>
      <c r="F251" s="107">
        <v>1.3008109170197524</v>
      </c>
      <c r="G251" s="107">
        <v>2.1919615014285441</v>
      </c>
      <c r="H251" s="107">
        <v>1.7060812609987988</v>
      </c>
      <c r="I251" s="107">
        <v>1.9139921500118804</v>
      </c>
      <c r="J251" s="107">
        <v>1.3022467581311905</v>
      </c>
      <c r="K251" s="107">
        <v>2.1907527533770748</v>
      </c>
      <c r="L251" s="107">
        <v>3.0835957554731872E-3</v>
      </c>
      <c r="M251" s="107">
        <v>39.910400826614996</v>
      </c>
      <c r="N251" s="107">
        <v>1.3704198516585078</v>
      </c>
      <c r="O251" s="107">
        <v>2.9112286964744891</v>
      </c>
      <c r="P251" s="107">
        <v>1.0048611280475728</v>
      </c>
      <c r="Q251" s="107">
        <v>3.0998194826075349</v>
      </c>
      <c r="R251" s="107">
        <v>324.29602314704994</v>
      </c>
      <c r="S251" s="107">
        <v>39.910400810443697</v>
      </c>
      <c r="T251" s="107">
        <v>444.42209478987161</v>
      </c>
      <c r="U251" s="107">
        <v>39.89607264774417</v>
      </c>
      <c r="V251" s="107">
        <v>325.87242563110362</v>
      </c>
      <c r="W251" s="107">
        <v>39.910314863311349</v>
      </c>
      <c r="X251" s="107" t="s">
        <v>131</v>
      </c>
      <c r="Y251" s="107" t="s">
        <v>131</v>
      </c>
      <c r="Z251" s="107">
        <v>7.078406347598965E-4</v>
      </c>
      <c r="AA251" s="107"/>
      <c r="AB251" s="107" t="str">
        <f>IF($C251=1,(IF(D251&gt;(B.2_em_backgrounds!B$4*3),"yes","no")),(IF($C251=2,(IF(D251&gt;(B.2_em_backgrounds!B$5*3),"yes","no")),(IF($C251=3,(IF(D251&gt;(B.2_em_backgrounds!B$6*3),"yes","no")))))))</f>
        <v>no</v>
      </c>
      <c r="AC251" s="107"/>
      <c r="AD251" s="107" t="str">
        <f>IF($C251=1,(IF(F251&gt;(B.2_em_backgrounds!D$4*3),"yes","no")),(IF($C251=2,(IF(F251&gt;(B.2_em_backgrounds!D$5*3),"yes","no")),(IF($C251=3,(IF(F251&gt;(B.2_em_backgrounds!D$6*3),"yes","no")))))))</f>
        <v>yes</v>
      </c>
      <c r="AE251" s="107"/>
      <c r="AF251" s="107" t="str">
        <f>IF($C251=1,(IF(H251&gt;(B.2_em_backgrounds!F$4*3),"yes","no")),(IF($C251=2,(IF(H251&gt;(B.2_em_backgrounds!F$5*3),"yes","no")),(IF($C251=3,(IF(H251&gt;(B.2_em_backgrounds!F$6*3),"yes","no")))))))</f>
        <v>yes</v>
      </c>
      <c r="AG251" s="107"/>
      <c r="AH251" s="107" t="str">
        <f>IF($C251=1,(IF(J251&gt;(B.2_em_backgrounds!H$4*3),"yes","no")),(IF($C251=2,(IF(J251&gt;(B.2_em_backgrounds!H$5*3),"yes","no")),(IF($C251=3,(IF(J251&gt;(B.2_em_backgrounds!H$6*3),"yes","no")))))))</f>
        <v>yes</v>
      </c>
      <c r="AK251" s="59">
        <v>248</v>
      </c>
    </row>
    <row r="252" spans="1:37" customFormat="1" x14ac:dyDescent="0.25">
      <c r="A252" s="15" t="s">
        <v>73</v>
      </c>
      <c r="B252" s="60" t="s">
        <v>11</v>
      </c>
      <c r="C252" s="60">
        <v>1</v>
      </c>
      <c r="D252" s="111">
        <v>1.9560811093996579E-2</v>
      </c>
      <c r="E252" s="111">
        <v>17.875021761486234</v>
      </c>
      <c r="F252" s="111">
        <v>8.3389433121876522</v>
      </c>
      <c r="G252" s="111">
        <v>0.86573404782910424</v>
      </c>
      <c r="H252" s="111">
        <v>9.0960867407892501</v>
      </c>
      <c r="I252" s="111">
        <v>0.82892017897407155</v>
      </c>
      <c r="J252" s="111">
        <v>7.4378770187112107</v>
      </c>
      <c r="K252" s="111">
        <v>0.91667526345868278</v>
      </c>
      <c r="L252" s="111">
        <v>2.3906346609291955E-3</v>
      </c>
      <c r="M252" s="111">
        <v>17.89744536661804</v>
      </c>
      <c r="N252" s="111">
        <v>1.1397554379165495</v>
      </c>
      <c r="O252" s="111">
        <v>1.2015803983943594</v>
      </c>
      <c r="P252" s="111">
        <v>0.89529241718592067</v>
      </c>
      <c r="Q252" s="111">
        <v>1.2627655977206307</v>
      </c>
      <c r="R252" s="111">
        <v>418.29805985679002</v>
      </c>
      <c r="S252" s="111">
        <v>17.897445330556881</v>
      </c>
      <c r="T252" s="111">
        <v>476.75790339425544</v>
      </c>
      <c r="U252" s="111">
        <v>17.895642255003448</v>
      </c>
      <c r="V252" s="111">
        <v>374.4990328348938</v>
      </c>
      <c r="W252" s="111">
        <v>17.899938119810333</v>
      </c>
      <c r="X252" s="111" t="s">
        <v>131</v>
      </c>
      <c r="Y252" s="111" t="s">
        <v>131</v>
      </c>
      <c r="Z252" s="60">
        <v>4.0398837231810742E-3</v>
      </c>
      <c r="AA252" s="60"/>
      <c r="AB252" s="60" t="str">
        <f>IF($C252=1,(IF(D252&gt;(B.2_em_backgrounds!B$4*3),"yes","no")),(IF($C252=2,(IF(D252&gt;(B.2_em_backgrounds!B$5*3),"yes","no")),(IF($C252=3,(IF(D252&gt;(B.2_em_backgrounds!B$6*3),"yes","no")))))))</f>
        <v>yes</v>
      </c>
      <c r="AC252" s="60"/>
      <c r="AD252" s="60" t="str">
        <f>IF($C252=1,(IF(F252&gt;(B.2_em_backgrounds!D$4*3),"yes","no")),(IF($C252=2,(IF(F252&gt;(B.2_em_backgrounds!D$5*3),"yes","no")),(IF($C252=3,(IF(F252&gt;(B.2_em_backgrounds!D$6*3),"yes","no")))))))</f>
        <v>yes</v>
      </c>
      <c r="AE252" s="60"/>
      <c r="AF252" s="60" t="str">
        <f>IF($C252=1,(IF(H252&gt;(B.2_em_backgrounds!F$4*3),"yes","no")),(IF($C252=2,(IF(H252&gt;(B.2_em_backgrounds!F$5*3),"yes","no")),(IF($C252=3,(IF(H252&gt;(B.2_em_backgrounds!F$6*3),"yes","no")))))))</f>
        <v>yes</v>
      </c>
      <c r="AG252" s="60"/>
      <c r="AH252" s="60" t="str">
        <f>IF($C252=1,(IF(J252&gt;(B.2_em_backgrounds!H$4*3),"yes","no")),(IF($C252=2,(IF(J252&gt;(B.2_em_backgrounds!H$5*3),"yes","no")),(IF($C252=3,(IF(J252&gt;(B.2_em_backgrounds!H$6*3),"yes","no")))))))</f>
        <v>yes</v>
      </c>
      <c r="AK252" s="59">
        <v>249</v>
      </c>
    </row>
    <row r="253" spans="1:37" customFormat="1" x14ac:dyDescent="0.25">
      <c r="A253" s="15" t="s">
        <v>74</v>
      </c>
      <c r="B253" s="3"/>
      <c r="C253" s="6">
        <v>1</v>
      </c>
      <c r="D253" s="111">
        <v>3.3935811205973387E-2</v>
      </c>
      <c r="E253" s="111">
        <v>13.570970021440287</v>
      </c>
      <c r="F253" s="111">
        <v>6.5083133798512405</v>
      </c>
      <c r="G253" s="111">
        <v>0.97995420428155744</v>
      </c>
      <c r="H253" s="111">
        <v>8.8179607758976228</v>
      </c>
      <c r="I253" s="111">
        <v>0.84189111728005483</v>
      </c>
      <c r="J253" s="111">
        <v>5.8622487142407937</v>
      </c>
      <c r="K253" s="111">
        <v>1.0325423862499883</v>
      </c>
      <c r="L253" s="111">
        <v>5.3140685598581884E-3</v>
      </c>
      <c r="M253" s="111">
        <v>13.608239776004126</v>
      </c>
      <c r="N253" s="111">
        <v>1.4156888372081569</v>
      </c>
      <c r="O253" s="111">
        <v>1.2947131902350935</v>
      </c>
      <c r="P253" s="111">
        <v>0.90411300888523627</v>
      </c>
      <c r="Q253" s="111">
        <v>1.4252164735474573</v>
      </c>
      <c r="R253" s="111">
        <v>188.17932610936501</v>
      </c>
      <c r="S253" s="111">
        <v>13.608239728576784</v>
      </c>
      <c r="T253" s="111">
        <v>266.40360326221446</v>
      </c>
      <c r="U253" s="111">
        <v>13.598915694221146</v>
      </c>
      <c r="V253" s="111">
        <v>170.13535480576667</v>
      </c>
      <c r="W253" s="111">
        <v>13.612070352559504</v>
      </c>
      <c r="X253" s="111" t="s">
        <v>131</v>
      </c>
      <c r="Y253" s="111" t="s">
        <v>131</v>
      </c>
      <c r="Z253" s="60">
        <v>3.1869570714722385E-3</v>
      </c>
      <c r="AA253" s="6"/>
      <c r="AB253" s="6" t="str">
        <f>IF($C253=1,(IF(D253&gt;(B.2_em_backgrounds!B$4*3),"yes","no")),(IF($C253=2,(IF(D253&gt;(B.2_em_backgrounds!B$5*3),"yes","no")),(IF($C253=3,(IF(D253&gt;(B.2_em_backgrounds!B$6*3),"yes","no")))))))</f>
        <v>yes</v>
      </c>
      <c r="AC253" s="6"/>
      <c r="AD253" s="6" t="str">
        <f>IF($C253=1,(IF(F253&gt;(B.2_em_backgrounds!D$4*3),"yes","no")),(IF($C253=2,(IF(F253&gt;(B.2_em_backgrounds!D$5*3),"yes","no")),(IF($C253=3,(IF(F253&gt;(B.2_em_backgrounds!D$6*3),"yes","no")))))))</f>
        <v>yes</v>
      </c>
      <c r="AE253" s="6"/>
      <c r="AF253" s="6" t="str">
        <f>IF($C253=1,(IF(H253&gt;(B.2_em_backgrounds!F$4*3),"yes","no")),(IF($C253=2,(IF(H253&gt;(B.2_em_backgrounds!F$5*3),"yes","no")),(IF($C253=3,(IF(H253&gt;(B.2_em_backgrounds!F$6*3),"yes","no")))))))</f>
        <v>yes</v>
      </c>
      <c r="AG253" s="6"/>
      <c r="AH253" s="6" t="str">
        <f>IF($C253=1,(IF(J253&gt;(B.2_em_backgrounds!H$4*3),"yes","no")),(IF($C253=2,(IF(J253&gt;(B.2_em_backgrounds!H$5*3),"yes","no")),(IF($C253=3,(IF(J253&gt;(B.2_em_backgrounds!H$6*3),"yes","no")))))))</f>
        <v>yes</v>
      </c>
      <c r="AK253" s="59">
        <v>250</v>
      </c>
    </row>
    <row r="254" spans="1:37" customFormat="1" x14ac:dyDescent="0.25">
      <c r="A254" s="107" t="s">
        <v>82</v>
      </c>
      <c r="B254" s="107"/>
      <c r="C254" s="107">
        <v>3</v>
      </c>
      <c r="D254" s="107">
        <v>1.9053571517642805E-2</v>
      </c>
      <c r="E254" s="107">
        <v>18.111391206572495</v>
      </c>
      <c r="F254" s="107">
        <v>4.6000000269085004E-2</v>
      </c>
      <c r="G254" s="107">
        <v>11.656310068911115</v>
      </c>
      <c r="H254" s="107">
        <v>5.9357143295039119E-2</v>
      </c>
      <c r="I254" s="107">
        <v>10.261326655683421</v>
      </c>
      <c r="J254" s="107">
        <v>5.162500035957255E-2</v>
      </c>
      <c r="K254" s="107">
        <v>11.00297116507322</v>
      </c>
      <c r="L254" s="107">
        <v>0.4214099015588294</v>
      </c>
      <c r="M254" s="107">
        <v>21.539820653205616</v>
      </c>
      <c r="N254" s="107">
        <v>1.3273323585744252</v>
      </c>
      <c r="O254" s="107">
        <v>15.52976738440241</v>
      </c>
      <c r="P254" s="107">
        <v>1.1573391879403698</v>
      </c>
      <c r="Q254" s="107">
        <v>16.029385427020433</v>
      </c>
      <c r="R254" s="107">
        <v>2.3729747816640909</v>
      </c>
      <c r="S254" s="107">
        <v>21.539820623242381</v>
      </c>
      <c r="T254" s="107">
        <v>3.1497246712504601</v>
      </c>
      <c r="U254" s="107">
        <v>20.817952813976706</v>
      </c>
      <c r="V254" s="107">
        <v>2.7463385475307707</v>
      </c>
      <c r="W254" s="107">
        <v>21.19334029801319</v>
      </c>
      <c r="X254" s="107" t="s">
        <v>131</v>
      </c>
      <c r="Y254" s="107" t="s">
        <v>131</v>
      </c>
      <c r="Z254" s="107">
        <v>3.7051672650183412E-5</v>
      </c>
      <c r="AA254" s="107"/>
      <c r="AB254" s="107" t="str">
        <f>IF($C254=1,(IF(D254&gt;(B.2_em_backgrounds!B$4*3),"yes","no")),(IF($C254=2,(IF(D254&gt;(B.2_em_backgrounds!B$5*3),"yes","no")),(IF($C254=3,(IF(D254&gt;(B.2_em_backgrounds!B$6*3),"yes","no")))))))</f>
        <v>yes</v>
      </c>
      <c r="AC254" s="107"/>
      <c r="AD254" s="107" t="str">
        <f>IF($C254=1,(IF(F254&gt;(B.2_em_backgrounds!D$4*3),"yes","no")),(IF($C254=2,(IF(F254&gt;(B.2_em_backgrounds!D$5*3),"yes","no")),(IF($C254=3,(IF(F254&gt;(B.2_em_backgrounds!D$6*3),"yes","no")))))))</f>
        <v>yes</v>
      </c>
      <c r="AE254" s="107"/>
      <c r="AF254" s="107" t="str">
        <f>IF($C254=1,(IF(H254&gt;(B.2_em_backgrounds!F$4*3),"yes","no")),(IF($C254=2,(IF(H254&gt;(B.2_em_backgrounds!F$5*3),"yes","no")),(IF($C254=3,(IF(H254&gt;(B.2_em_backgrounds!F$6*3),"yes","no")))))))</f>
        <v>yes</v>
      </c>
      <c r="AG254" s="107"/>
      <c r="AH254" s="107" t="str">
        <f>IF($C254=1,(IF(J254&gt;(B.2_em_backgrounds!H$4*3),"yes","no")),(IF($C254=2,(IF(J254&gt;(B.2_em_backgrounds!H$5*3),"yes","no")),(IF($C254=3,(IF(J254&gt;(B.2_em_backgrounds!H$6*3),"yes","no")))))))</f>
        <v>no</v>
      </c>
      <c r="AK254" s="59">
        <v>251</v>
      </c>
    </row>
    <row r="255" spans="1:37" s="59" customFormat="1" x14ac:dyDescent="0.25">
      <c r="A255" s="107" t="s">
        <v>83</v>
      </c>
      <c r="B255" s="107"/>
      <c r="C255" s="107">
        <v>3</v>
      </c>
      <c r="D255" s="107">
        <v>4.6785714590410312E-3</v>
      </c>
      <c r="E255" s="107">
        <v>36.549662842431246</v>
      </c>
      <c r="F255" s="107">
        <v>3.7500000542250165E-4</v>
      </c>
      <c r="G255" s="107">
        <v>129.09944394019132</v>
      </c>
      <c r="H255" s="107">
        <v>-6.4285714283234766E-4</v>
      </c>
      <c r="I255" s="107" t="s">
        <v>1</v>
      </c>
      <c r="J255" s="107">
        <v>-1.33749999407275E-2</v>
      </c>
      <c r="K255" s="107" t="s">
        <v>1</v>
      </c>
      <c r="L255" s="107">
        <v>12.69311364996056</v>
      </c>
      <c r="M255" s="107">
        <v>134.17382791541039</v>
      </c>
      <c r="N255" s="107">
        <v>-1.7633873650803289</v>
      </c>
      <c r="O255" s="107" t="e">
        <v>#VALUE!</v>
      </c>
      <c r="P255" s="107">
        <v>-36.780780429857174</v>
      </c>
      <c r="Q255" s="107" t="e">
        <v>#VALUE!</v>
      </c>
      <c r="R255" s="107">
        <v>7.878248763224116E-2</v>
      </c>
      <c r="S255" s="107">
        <v>134.17382791060015</v>
      </c>
      <c r="T255" s="107">
        <v>-0.13892397524422787</v>
      </c>
      <c r="U255" s="107" t="e">
        <v>#VALUE!</v>
      </c>
      <c r="V255" s="107">
        <v>-2.8976833214739881</v>
      </c>
      <c r="W255" s="107" t="e">
        <v>#VALUE!</v>
      </c>
      <c r="X255" s="107" t="s">
        <v>131</v>
      </c>
      <c r="Y255" s="107" t="s">
        <v>131</v>
      </c>
      <c r="Z255" s="107">
        <v>-9.5171770645718793E-6</v>
      </c>
      <c r="AA255" s="107"/>
      <c r="AB255" s="107" t="str">
        <f>IF($C255=1,(IF(D255&gt;(B.2_em_backgrounds!B$4*3),"yes","no")),(IF($C255=2,(IF(D255&gt;(B.2_em_backgrounds!B$5*3),"yes","no")),(IF($C255=3,(IF(D255&gt;(B.2_em_backgrounds!B$6*3),"yes","no")))))))</f>
        <v>no</v>
      </c>
      <c r="AC255" s="107"/>
      <c r="AD255" s="107" t="str">
        <f>IF($C255=1,(IF(F255&gt;(B.2_em_backgrounds!D$4*3),"yes","no")),(IF($C255=2,(IF(F255&gt;(B.2_em_backgrounds!D$5*3),"yes","no")),(IF($C255=3,(IF(F255&gt;(B.2_em_backgrounds!D$6*3),"yes","no")))))))</f>
        <v>no</v>
      </c>
      <c r="AE255" s="107"/>
      <c r="AF255" s="107" t="str">
        <f>IF($C255=1,(IF(H255&gt;(B.2_em_backgrounds!F$4*3),"yes","no")),(IF($C255=2,(IF(H255&gt;(B.2_em_backgrounds!F$5*3),"yes","no")),(IF($C255=3,(IF(H255&gt;(B.2_em_backgrounds!F$6*3),"yes","no")))))))</f>
        <v>no</v>
      </c>
      <c r="AG255" s="107"/>
      <c r="AH255" s="107" t="str">
        <f>IF($C255=1,(IF(J255&gt;(B.2_em_backgrounds!H$4*3),"yes","no")),(IF($C255=2,(IF(J255&gt;(B.2_em_backgrounds!H$5*3),"yes","no")),(IF($C255=3,(IF(J255&gt;(B.2_em_backgrounds!H$6*3),"yes","no")))))))</f>
        <v>no</v>
      </c>
      <c r="AK255" s="59">
        <v>252</v>
      </c>
    </row>
    <row r="256" spans="1:37" customFormat="1" x14ac:dyDescent="0.25">
      <c r="A256" s="33" t="s">
        <v>86</v>
      </c>
      <c r="B256" s="33"/>
      <c r="C256" s="33">
        <v>3</v>
      </c>
      <c r="D256" s="107">
        <v>3.0357144430352299E-4</v>
      </c>
      <c r="E256" s="107">
        <v>143.48600707792372</v>
      </c>
      <c r="F256" s="107">
        <v>1.0000000071849983E-3</v>
      </c>
      <c r="G256" s="107">
        <v>79.056941220197501</v>
      </c>
      <c r="H256" s="107">
        <v>1.2321428626480119E-3</v>
      </c>
      <c r="I256" s="107">
        <v>71.22123100208546</v>
      </c>
      <c r="J256" s="107">
        <v>-5.249999933190001E-3</v>
      </c>
      <c r="K256" s="107" t="s">
        <v>1</v>
      </c>
      <c r="L256" s="107">
        <v>0.30884963272391985</v>
      </c>
      <c r="M256" s="107">
        <v>163.82400922994128</v>
      </c>
      <c r="N256" s="107">
        <v>1.2674346835838037</v>
      </c>
      <c r="O256" s="107">
        <v>106.40710966097423</v>
      </c>
      <c r="P256" s="107">
        <v>-5.4139933755128729</v>
      </c>
      <c r="Q256" s="107" t="e">
        <v>#VALUE!</v>
      </c>
      <c r="R256" s="107">
        <v>3.237805595956603</v>
      </c>
      <c r="S256" s="107">
        <v>163.82400922600169</v>
      </c>
      <c r="T256" s="107">
        <v>4.1037051012852555</v>
      </c>
      <c r="U256" s="107">
        <v>160.18978686486602</v>
      </c>
      <c r="V256" s="107">
        <v>-17.52946979672787</v>
      </c>
      <c r="W256" s="107" t="e">
        <v>#VALUE!</v>
      </c>
      <c r="X256" s="107" t="s">
        <v>131</v>
      </c>
      <c r="Y256" s="107" t="s">
        <v>131</v>
      </c>
      <c r="Z256" s="33">
        <v>-3.7615212289148085E-6</v>
      </c>
      <c r="AA256" s="33"/>
      <c r="AB256" s="33" t="str">
        <f>IF($C256=1,(IF(D256&gt;(B.2_em_backgrounds!B$4*3),"yes","no")),(IF($C256=2,(IF(D256&gt;(B.2_em_backgrounds!B$5*3),"yes","no")),(IF($C256=3,(IF(D256&gt;(B.2_em_backgrounds!B$6*3),"yes","no")))))))</f>
        <v>no</v>
      </c>
      <c r="AC256" s="33"/>
      <c r="AD256" s="33" t="str">
        <f>IF($C256=1,(IF(F256&gt;(B.2_em_backgrounds!D$4*3),"yes","no")),(IF($C256=2,(IF(F256&gt;(B.2_em_backgrounds!D$5*3),"yes","no")),(IF($C256=3,(IF(F256&gt;(B.2_em_backgrounds!D$6*3),"yes","no")))))))</f>
        <v>no</v>
      </c>
      <c r="AE256" s="33"/>
      <c r="AF256" s="33" t="str">
        <f>IF($C256=1,(IF(H256&gt;(B.2_em_backgrounds!F$4*3),"yes","no")),(IF($C256=2,(IF(H256&gt;(B.2_em_backgrounds!F$5*3),"yes","no")),(IF($C256=3,(IF(H256&gt;(B.2_em_backgrounds!F$6*3),"yes","no")))))))</f>
        <v>no</v>
      </c>
      <c r="AG256" s="33"/>
      <c r="AH256" s="33" t="str">
        <f>IF($C256=1,(IF(J256&gt;(B.2_em_backgrounds!H$4*3),"yes","no")),(IF($C256=2,(IF(J256&gt;(B.2_em_backgrounds!H$5*3),"yes","no")),(IF($C256=3,(IF(J256&gt;(B.2_em_backgrounds!H$6*3),"yes","no")))))))</f>
        <v>no</v>
      </c>
      <c r="AK256" s="59">
        <v>253</v>
      </c>
    </row>
    <row r="257" spans="1:37" customFormat="1" x14ac:dyDescent="0.25">
      <c r="A257" s="60" t="s">
        <v>87</v>
      </c>
      <c r="B257" s="24"/>
      <c r="C257" s="6">
        <v>3</v>
      </c>
      <c r="D257" s="108">
        <v>2.9053571557757084E-2</v>
      </c>
      <c r="E257" s="108">
        <v>14.666964632558482</v>
      </c>
      <c r="F257" s="108">
        <v>3.0672507286427608</v>
      </c>
      <c r="G257" s="108">
        <v>1.4274646743853912</v>
      </c>
      <c r="H257" s="108">
        <v>3.6718580277201101</v>
      </c>
      <c r="I257" s="108">
        <v>1.3046591613328977</v>
      </c>
      <c r="J257" s="108">
        <v>2.8566255284224211</v>
      </c>
      <c r="K257" s="108">
        <v>1.4791538633728343</v>
      </c>
      <c r="L257" s="108">
        <v>9.6368794210972674E-3</v>
      </c>
      <c r="M257" s="108">
        <v>14.738701599581033</v>
      </c>
      <c r="N257" s="108">
        <v>1.2314056091839625</v>
      </c>
      <c r="O257" s="108">
        <v>1.9362532841235254</v>
      </c>
      <c r="P257" s="108">
        <v>0.96042279666723152</v>
      </c>
      <c r="Q257" s="108">
        <v>2.0571363187918985</v>
      </c>
      <c r="R257" s="108">
        <v>103.76751907401045</v>
      </c>
      <c r="S257" s="108">
        <v>14.73870155579138</v>
      </c>
      <c r="T257" s="108">
        <v>127.77984246045915</v>
      </c>
      <c r="U257" s="108">
        <v>14.727247884543168</v>
      </c>
      <c r="V257" s="108">
        <v>99.660757669296899</v>
      </c>
      <c r="W257" s="108">
        <v>14.74372933740638</v>
      </c>
      <c r="X257" s="108" t="s">
        <v>131</v>
      </c>
      <c r="Y257" s="108" t="s">
        <v>131</v>
      </c>
      <c r="Z257" s="60">
        <v>2.0362726337262581E-3</v>
      </c>
      <c r="AA257" s="6"/>
      <c r="AB257" s="6" t="str">
        <f>IF($C257=1,(IF(D257&gt;(B.2_em_backgrounds!B$4*3),"yes","no")),(IF($C257=2,(IF(D257&gt;(B.2_em_backgrounds!B$5*3),"yes","no")),(IF($C257=3,(IF(D257&gt;(B.2_em_backgrounds!B$6*3),"yes","no")))))))</f>
        <v>yes</v>
      </c>
      <c r="AC257" s="6"/>
      <c r="AD257" s="6" t="str">
        <f>IF($C257=1,(IF(F257&gt;(B.2_em_backgrounds!D$4*3),"yes","no")),(IF($C257=2,(IF(F257&gt;(B.2_em_backgrounds!D$5*3),"yes","no")),(IF($C257=3,(IF(F257&gt;(B.2_em_backgrounds!D$6*3),"yes","no")))))))</f>
        <v>yes</v>
      </c>
      <c r="AE257" s="6"/>
      <c r="AF257" s="6" t="str">
        <f>IF($C257=1,(IF(H257&gt;(B.2_em_backgrounds!F$4*3),"yes","no")),(IF($C257=2,(IF(H257&gt;(B.2_em_backgrounds!F$5*3),"yes","no")),(IF($C257=3,(IF(H257&gt;(B.2_em_backgrounds!F$6*3),"yes","no")))))))</f>
        <v>yes</v>
      </c>
      <c r="AG257" s="6"/>
      <c r="AH257" s="6" t="str">
        <f>IF($C257=1,(IF(J257&gt;(B.2_em_backgrounds!H$4*3),"yes","no")),(IF($C257=2,(IF(J257&gt;(B.2_em_backgrounds!H$5*3),"yes","no")),(IF($C257=3,(IF(J257&gt;(B.2_em_backgrounds!H$6*3),"yes","no")))))))</f>
        <v>yes</v>
      </c>
      <c r="AK257" s="59">
        <v>254</v>
      </c>
    </row>
    <row r="258" spans="1:37" customFormat="1" x14ac:dyDescent="0.25">
      <c r="A258" s="107" t="s">
        <v>84</v>
      </c>
      <c r="B258" s="107"/>
      <c r="C258" s="107">
        <v>3</v>
      </c>
      <c r="D258" s="107">
        <v>3.428571448401739E-3</v>
      </c>
      <c r="E258" s="107">
        <v>42.695628068025968</v>
      </c>
      <c r="F258" s="107">
        <v>8.5000000320850193E-3</v>
      </c>
      <c r="G258" s="107">
        <v>27.116307176153949</v>
      </c>
      <c r="H258" s="107">
        <v>1.0607142893799786E-2</v>
      </c>
      <c r="I258" s="107">
        <v>24.273969333203439</v>
      </c>
      <c r="J258" s="107">
        <v>-6.4999999389650041E-3</v>
      </c>
      <c r="K258" s="107" t="s">
        <v>1</v>
      </c>
      <c r="L258" s="107">
        <v>0.41037458100426272</v>
      </c>
      <c r="M258" s="107">
        <v>50.579468056780698</v>
      </c>
      <c r="N258" s="107">
        <v>1.2836422913116574</v>
      </c>
      <c r="O258" s="107">
        <v>36.39407902279229</v>
      </c>
      <c r="P258" s="107">
        <v>-0.78859287794357513</v>
      </c>
      <c r="Q258" s="107" t="e">
        <v>#VALUE!</v>
      </c>
      <c r="R258" s="107">
        <v>2.4367860862519217</v>
      </c>
      <c r="S258" s="107">
        <v>50.579468044020516</v>
      </c>
      <c r="T258" s="107">
        <v>3.1279601433182842</v>
      </c>
      <c r="U258" s="107">
        <v>49.114275791314668</v>
      </c>
      <c r="V258" s="107">
        <v>-1.9216334406533668</v>
      </c>
      <c r="W258" s="107" t="e">
        <v>#VALUE!</v>
      </c>
      <c r="X258" s="107" t="s">
        <v>131</v>
      </c>
      <c r="Y258" s="107" t="s">
        <v>131</v>
      </c>
      <c r="Z258" s="107">
        <v>-4.6216464164209379E-6</v>
      </c>
      <c r="AA258" s="107"/>
      <c r="AB258" s="107" t="str">
        <f>IF($C258=1,(IF(D258&gt;(B.2_em_backgrounds!B$4*3),"yes","no")),(IF($C258=2,(IF(D258&gt;(B.2_em_backgrounds!B$5*3),"yes","no")),(IF($C258=3,(IF(D258&gt;(B.2_em_backgrounds!B$6*3),"yes","no")))))))</f>
        <v>no</v>
      </c>
      <c r="AC258" s="107"/>
      <c r="AD258" s="107" t="str">
        <f>IF($C258=1,(IF(F258&gt;(B.2_em_backgrounds!D$4*3),"yes","no")),(IF($C258=2,(IF(F258&gt;(B.2_em_backgrounds!D$5*3),"yes","no")),(IF($C258=3,(IF(F258&gt;(B.2_em_backgrounds!D$6*3),"yes","no")))))))</f>
        <v>yes</v>
      </c>
      <c r="AE258" s="107"/>
      <c r="AF258" s="107" t="str">
        <f>IF($C258=1,(IF(H258&gt;(B.2_em_backgrounds!F$4*3),"yes","no")),(IF($C258=2,(IF(H258&gt;(B.2_em_backgrounds!F$5*3),"yes","no")),(IF($C258=3,(IF(H258&gt;(B.2_em_backgrounds!F$6*3),"yes","no")))))))</f>
        <v>yes</v>
      </c>
      <c r="AG258" s="107"/>
      <c r="AH258" s="107" t="str">
        <f>IF($C258=1,(IF(J258&gt;(B.2_em_backgrounds!H$4*3),"yes","no")),(IF($C258=2,(IF(J258&gt;(B.2_em_backgrounds!H$5*3),"yes","no")),(IF($C258=3,(IF(J258&gt;(B.2_em_backgrounds!H$6*3),"yes","no")))))))</f>
        <v>no</v>
      </c>
      <c r="AK258" s="59">
        <v>255</v>
      </c>
    </row>
    <row r="259" spans="1:37" customFormat="1" x14ac:dyDescent="0.25">
      <c r="A259" s="107" t="s">
        <v>88</v>
      </c>
      <c r="B259" s="33"/>
      <c r="C259" s="33">
        <v>3</v>
      </c>
      <c r="D259" s="107">
        <v>2.1785714527624502E-3</v>
      </c>
      <c r="E259" s="107">
        <v>53.561669383622089</v>
      </c>
      <c r="F259" s="107">
        <v>3.5000000179849977E-3</v>
      </c>
      <c r="G259" s="107">
        <v>42.257712627853707</v>
      </c>
      <c r="H259" s="107">
        <v>1.2321428626480137E-3</v>
      </c>
      <c r="I259" s="107">
        <v>71.221231002085418</v>
      </c>
      <c r="J259" s="107">
        <v>-7.7499999409900173E-3</v>
      </c>
      <c r="K259" s="107" t="s">
        <v>1</v>
      </c>
      <c r="L259" s="107">
        <v>0.63327149134685734</v>
      </c>
      <c r="M259" s="107">
        <v>68.224911297933247</v>
      </c>
      <c r="N259" s="107">
        <v>0.3621241960507196</v>
      </c>
      <c r="O259" s="107">
        <v>82.814173351227097</v>
      </c>
      <c r="P259" s="107">
        <v>-2.283453004656395</v>
      </c>
      <c r="Q259" s="107" t="e">
        <v>#VALUE!</v>
      </c>
      <c r="R259" s="107">
        <v>1.5790937738501942</v>
      </c>
      <c r="S259" s="107">
        <v>68.224911288473322</v>
      </c>
      <c r="T259" s="107">
        <v>0.57182778329958195</v>
      </c>
      <c r="U259" s="107">
        <v>89.114454584010474</v>
      </c>
      <c r="V259" s="107">
        <v>-3.6057888392904278</v>
      </c>
      <c r="W259" s="107" t="e">
        <v>#VALUE!</v>
      </c>
      <c r="X259" s="107" t="s">
        <v>131</v>
      </c>
      <c r="Y259" s="107" t="s">
        <v>131</v>
      </c>
      <c r="Z259" s="33">
        <v>-5.4971421349269471E-6</v>
      </c>
      <c r="AA259" s="33"/>
      <c r="AB259" s="33" t="str">
        <f>IF($C259=1,(IF(D259&gt;(B.2_em_backgrounds!B$4*3),"yes","no")),(IF($C259=2,(IF(D259&gt;(B.2_em_backgrounds!B$5*3),"yes","no")),(IF($C259=3,(IF(D259&gt;(B.2_em_backgrounds!B$6*3),"yes","no")))))))</f>
        <v>no</v>
      </c>
      <c r="AC259" s="33"/>
      <c r="AD259" s="33" t="str">
        <f>IF($C259=1,(IF(F259&gt;(B.2_em_backgrounds!D$4*3),"yes","no")),(IF($C259=2,(IF(F259&gt;(B.2_em_backgrounds!D$5*3),"yes","no")),(IF($C259=3,(IF(F259&gt;(B.2_em_backgrounds!D$6*3),"yes","no")))))))</f>
        <v>no</v>
      </c>
      <c r="AE259" s="33"/>
      <c r="AF259" s="33" t="str">
        <f>IF($C259=1,(IF(H259&gt;(B.2_em_backgrounds!F$4*3),"yes","no")),(IF($C259=2,(IF(H259&gt;(B.2_em_backgrounds!F$5*3),"yes","no")),(IF($C259=3,(IF(H259&gt;(B.2_em_backgrounds!F$6*3),"yes","no")))))))</f>
        <v>no</v>
      </c>
      <c r="AG259" s="33"/>
      <c r="AH259" s="33" t="str">
        <f>IF($C259=1,(IF(J259&gt;(B.2_em_backgrounds!H$4*3),"yes","no")),(IF($C259=2,(IF(J259&gt;(B.2_em_backgrounds!H$5*3),"yes","no")),(IF($C259=3,(IF(J259&gt;(B.2_em_backgrounds!H$6*3),"yes","no")))))))</f>
        <v>no</v>
      </c>
      <c r="AK259" s="59">
        <v>256</v>
      </c>
    </row>
    <row r="260" spans="1:37" customFormat="1" x14ac:dyDescent="0.25">
      <c r="A260" s="6" t="s">
        <v>89</v>
      </c>
      <c r="B260" s="24"/>
      <c r="C260" s="6">
        <v>3</v>
      </c>
      <c r="D260" s="106">
        <v>2.7178571556798158E-2</v>
      </c>
      <c r="E260" s="106">
        <v>15.164451097934855</v>
      </c>
      <c r="F260" s="106">
        <v>3.8722512560666091</v>
      </c>
      <c r="G260" s="106">
        <v>1.2704519495632294</v>
      </c>
      <c r="H260" s="106">
        <v>3.8893582188370828</v>
      </c>
      <c r="I260" s="106">
        <v>1.2676548910342613</v>
      </c>
      <c r="J260" s="106">
        <v>2.4060004281955352</v>
      </c>
      <c r="K260" s="106">
        <v>1.6117295130218507</v>
      </c>
      <c r="L260" s="106">
        <v>7.1408395295507621E-3</v>
      </c>
      <c r="M260" s="106">
        <v>15.219935715040307</v>
      </c>
      <c r="N260" s="106">
        <v>1.0331870168640909</v>
      </c>
      <c r="O260" s="106">
        <v>1.7972987885499683</v>
      </c>
      <c r="P260" s="106">
        <v>0.64075292333379497</v>
      </c>
      <c r="Q260" s="106">
        <v>2.0537717656152483</v>
      </c>
      <c r="R260" s="106">
        <v>140.03886587906007</v>
      </c>
      <c r="S260" s="106">
        <v>15.219935672635225</v>
      </c>
      <c r="T260" s="106">
        <v>144.68626722455164</v>
      </c>
      <c r="U260" s="106">
        <v>15.21963761780256</v>
      </c>
      <c r="V260" s="106">
        <v>89.73037283359254</v>
      </c>
      <c r="W260" s="106">
        <v>15.252149232657302</v>
      </c>
      <c r="X260" s="106" t="s">
        <v>131</v>
      </c>
      <c r="Y260" s="106" t="s">
        <v>131</v>
      </c>
      <c r="Z260" s="60">
        <v>1.7149974763047741E-3</v>
      </c>
      <c r="AA260" s="6"/>
      <c r="AB260" s="6" t="str">
        <f>IF($C260=1,(IF(D260&gt;(B.2_em_backgrounds!B$4*3),"yes","no")),(IF($C260=2,(IF(D260&gt;(B.2_em_backgrounds!B$5*3),"yes","no")),(IF($C260=3,(IF(D260&gt;(B.2_em_backgrounds!B$6*3),"yes","no")))))))</f>
        <v>yes</v>
      </c>
      <c r="AC260" s="6"/>
      <c r="AD260" s="6" t="str">
        <f>IF($C260=1,(IF(F260&gt;(B.2_em_backgrounds!D$4*3),"yes","no")),(IF($C260=2,(IF(F260&gt;(B.2_em_backgrounds!D$5*3),"yes","no")),(IF($C260=3,(IF(F260&gt;(B.2_em_backgrounds!D$6*3),"yes","no")))))))</f>
        <v>yes</v>
      </c>
      <c r="AE260" s="6"/>
      <c r="AF260" s="6" t="str">
        <f>IF($C260=1,(IF(H260&gt;(B.2_em_backgrounds!F$4*3),"yes","no")),(IF($C260=2,(IF(H260&gt;(B.2_em_backgrounds!F$5*3),"yes","no")),(IF($C260=3,(IF(H260&gt;(B.2_em_backgrounds!F$6*3),"yes","no")))))))</f>
        <v>yes</v>
      </c>
      <c r="AG260" s="6"/>
      <c r="AH260" s="6" t="str">
        <f>IF($C260=1,(IF(J260&gt;(B.2_em_backgrounds!H$4*3),"yes","no")),(IF($C260=2,(IF(J260&gt;(B.2_em_backgrounds!H$5*3),"yes","no")),(IF($C260=3,(IF(J260&gt;(B.2_em_backgrounds!H$6*3),"yes","no")))))))</f>
        <v>yes</v>
      </c>
      <c r="AK260" s="59">
        <v>257</v>
      </c>
    </row>
    <row r="261" spans="1:37" customFormat="1" x14ac:dyDescent="0.25">
      <c r="A261" s="15" t="s">
        <v>90</v>
      </c>
      <c r="B261" s="60"/>
      <c r="C261" s="6">
        <v>3</v>
      </c>
      <c r="D261" s="109">
        <v>4.4053571722928515E-2</v>
      </c>
      <c r="E261" s="109">
        <v>11.911033496500249</v>
      </c>
      <c r="F261" s="109">
        <v>0.31412500714519759</v>
      </c>
      <c r="G261" s="109">
        <v>4.4605535026287884</v>
      </c>
      <c r="H261" s="109">
        <v>0.26998214837316603</v>
      </c>
      <c r="I261" s="109">
        <v>4.8114113042448823</v>
      </c>
      <c r="J261" s="109">
        <v>0.43350001366633473</v>
      </c>
      <c r="K261" s="109">
        <v>3.7970424364298174</v>
      </c>
      <c r="L261" s="109">
        <v>0.14268055479570416</v>
      </c>
      <c r="M261" s="109">
        <v>12.721677342894603</v>
      </c>
      <c r="N261" s="109">
        <v>0.88409118906565753</v>
      </c>
      <c r="O261" s="109">
        <v>6.5616691584413545</v>
      </c>
      <c r="P261" s="109">
        <v>1.4231314926157714</v>
      </c>
      <c r="Q261" s="109">
        <v>5.8583553237923827</v>
      </c>
      <c r="R261" s="109">
        <v>7.0086289654149665</v>
      </c>
      <c r="S261" s="109">
        <v>12.72167729216209</v>
      </c>
      <c r="T261" s="109">
        <v>6.1962640812205185</v>
      </c>
      <c r="U261" s="109">
        <v>12.848822548629755</v>
      </c>
      <c r="V261" s="109">
        <v>9.974207285892783</v>
      </c>
      <c r="W261" s="109">
        <v>12.504401517435582</v>
      </c>
      <c r="X261" s="109" t="s">
        <v>131</v>
      </c>
      <c r="Y261" s="109" t="s">
        <v>131</v>
      </c>
      <c r="Z261" s="60">
        <v>3.0586711974525861E-4</v>
      </c>
      <c r="AA261" s="6"/>
      <c r="AB261" s="6" t="str">
        <f>IF($C261=1,(IF(D261&gt;(B.2_em_backgrounds!B$4*3),"yes","no")),(IF($C261=2,(IF(D261&gt;(B.2_em_backgrounds!B$5*3),"yes","no")),(IF($C261=3,(IF(D261&gt;(B.2_em_backgrounds!B$6*3),"yes","no")))))))</f>
        <v>yes</v>
      </c>
      <c r="AC261" s="6"/>
      <c r="AD261" s="6" t="str">
        <f>IF($C261=1,(IF(F261&gt;(B.2_em_backgrounds!D$4*3),"yes","no")),(IF($C261=2,(IF(F261&gt;(B.2_em_backgrounds!D$5*3),"yes","no")),(IF($C261=3,(IF(F261&gt;(B.2_em_backgrounds!D$6*3),"yes","no")))))))</f>
        <v>yes</v>
      </c>
      <c r="AE261" s="6"/>
      <c r="AF261" s="6" t="str">
        <f>IF($C261=1,(IF(H261&gt;(B.2_em_backgrounds!F$4*3),"yes","no")),(IF($C261=2,(IF(H261&gt;(B.2_em_backgrounds!F$5*3),"yes","no")),(IF($C261=3,(IF(H261&gt;(B.2_em_backgrounds!F$6*3),"yes","no")))))))</f>
        <v>yes</v>
      </c>
      <c r="AG261" s="6"/>
      <c r="AH261" s="6" t="str">
        <f>IF($C261=1,(IF(J261&gt;(B.2_em_backgrounds!H$4*3),"yes","no")),(IF($C261=2,(IF(J261&gt;(B.2_em_backgrounds!H$5*3),"yes","no")),(IF($C261=3,(IF(J261&gt;(B.2_em_backgrounds!H$6*3),"yes","no")))))))</f>
        <v>yes</v>
      </c>
      <c r="AK261" s="59">
        <v>258</v>
      </c>
    </row>
    <row r="262" spans="1:37" customFormat="1" x14ac:dyDescent="0.25">
      <c r="A262" s="6" t="s">
        <v>85</v>
      </c>
      <c r="B262" s="24"/>
      <c r="C262" s="6">
        <v>3</v>
      </c>
      <c r="D262" s="106">
        <v>1.7803571522003521E-2</v>
      </c>
      <c r="E262" s="106">
        <v>18.736412613841772</v>
      </c>
      <c r="F262" s="106">
        <v>2.2978753464856232</v>
      </c>
      <c r="G262" s="106">
        <v>1.6492131000112533</v>
      </c>
      <c r="H262" s="106">
        <v>2.8406076473317352</v>
      </c>
      <c r="I262" s="106">
        <v>1.4833183955842371</v>
      </c>
      <c r="J262" s="106">
        <v>2.151625294450322</v>
      </c>
      <c r="K262" s="106">
        <v>1.7043417710220312</v>
      </c>
      <c r="L262" s="106">
        <v>7.8825519809870362E-3</v>
      </c>
      <c r="M262" s="106">
        <v>18.81076498703683</v>
      </c>
      <c r="N262" s="106">
        <v>1.2715964627638399</v>
      </c>
      <c r="O262" s="106">
        <v>2.2202304313603145</v>
      </c>
      <c r="P262" s="106">
        <v>0.96560298753852236</v>
      </c>
      <c r="Q262" s="106">
        <v>2.3729608103891966</v>
      </c>
      <c r="R262" s="106">
        <v>126.86184265637182</v>
      </c>
      <c r="S262" s="106">
        <v>18.810764952726551</v>
      </c>
      <c r="T262" s="106">
        <v>161.31699137881699</v>
      </c>
      <c r="U262" s="106">
        <v>18.796894272501977</v>
      </c>
      <c r="V262" s="106">
        <v>122.49825637734443</v>
      </c>
      <c r="W262" s="106">
        <v>18.81562503875503</v>
      </c>
      <c r="X262" s="106" t="s">
        <v>131</v>
      </c>
      <c r="Y262" s="106" t="s">
        <v>131</v>
      </c>
      <c r="Z262" s="60">
        <v>1.5106163852560734E-3</v>
      </c>
      <c r="AA262" s="6"/>
      <c r="AB262" s="6" t="str">
        <f>IF($C262=1,(IF(D262&gt;(B.2_em_backgrounds!B$4*3),"yes","no")),(IF($C262=2,(IF(D262&gt;(B.2_em_backgrounds!B$5*3),"yes","no")),(IF($C262=3,(IF(D262&gt;(B.2_em_backgrounds!B$6*3),"yes","no")))))))</f>
        <v>yes</v>
      </c>
      <c r="AC262" s="6"/>
      <c r="AD262" s="6" t="str">
        <f>IF($C262=1,(IF(F262&gt;(B.2_em_backgrounds!D$4*3),"yes","no")),(IF($C262=2,(IF(F262&gt;(B.2_em_backgrounds!D$5*3),"yes","no")),(IF($C262=3,(IF(F262&gt;(B.2_em_backgrounds!D$6*3),"yes","no")))))))</f>
        <v>yes</v>
      </c>
      <c r="AE262" s="6"/>
      <c r="AF262" s="6" t="str">
        <f>IF($C262=1,(IF(H262&gt;(B.2_em_backgrounds!F$4*3),"yes","no")),(IF($C262=2,(IF(H262&gt;(B.2_em_backgrounds!F$5*3),"yes","no")),(IF($C262=3,(IF(H262&gt;(B.2_em_backgrounds!F$6*3),"yes","no")))))))</f>
        <v>yes</v>
      </c>
      <c r="AG262" s="6"/>
      <c r="AH262" s="6" t="str">
        <f>IF($C262=1,(IF(J262&gt;(B.2_em_backgrounds!H$4*3),"yes","no")),(IF($C262=2,(IF(J262&gt;(B.2_em_backgrounds!H$5*3),"yes","no")),(IF($C262=3,(IF(J262&gt;(B.2_em_backgrounds!H$6*3),"yes","no")))))))</f>
        <v>yes</v>
      </c>
      <c r="AK262" s="59">
        <v>259</v>
      </c>
    </row>
    <row r="263" spans="1:37" customFormat="1" x14ac:dyDescent="0.25">
      <c r="A263" s="107" t="s">
        <v>117</v>
      </c>
      <c r="B263" s="107"/>
      <c r="C263" s="107">
        <v>3</v>
      </c>
      <c r="D263" s="107">
        <v>9.2857144587316347E-4</v>
      </c>
      <c r="E263" s="107">
        <v>82.041264649914112</v>
      </c>
      <c r="F263" s="107">
        <v>1.0375000056122515E-2</v>
      </c>
      <c r="G263" s="107">
        <v>24.544034617306561</v>
      </c>
      <c r="H263" s="107">
        <v>3.7321428737051563E-3</v>
      </c>
      <c r="I263" s="107">
        <v>40.922379462755195</v>
      </c>
      <c r="J263" s="107">
        <v>2.8750000855975065E-3</v>
      </c>
      <c r="K263" s="107">
        <v>46.625239717927997</v>
      </c>
      <c r="L263" s="107">
        <v>9.1057011464839924E-2</v>
      </c>
      <c r="M263" s="107">
        <v>85.634400555880276</v>
      </c>
      <c r="N263" s="107">
        <v>0.37002807659348186</v>
      </c>
      <c r="O263" s="107">
        <v>47.718550502353715</v>
      </c>
      <c r="P263" s="107">
        <v>0.28576443637388682</v>
      </c>
      <c r="Q263" s="107">
        <v>52.690880352635389</v>
      </c>
      <c r="R263" s="107">
        <v>10.982076537058106</v>
      </c>
      <c r="S263" s="107">
        <v>85.634400548343535</v>
      </c>
      <c r="T263" s="107">
        <v>4.0636746678824878</v>
      </c>
      <c r="U263" s="107">
        <v>91.681405363594791</v>
      </c>
      <c r="V263" s="107">
        <v>3.138289015246384</v>
      </c>
      <c r="W263" s="107">
        <v>94.364992932771145</v>
      </c>
      <c r="X263" s="107" t="s">
        <v>131</v>
      </c>
      <c r="Y263" s="107" t="s">
        <v>131</v>
      </c>
      <c r="Z263" s="107">
        <v>2.0186328520186358E-6</v>
      </c>
      <c r="AA263" s="107"/>
      <c r="AB263" s="107" t="str">
        <f>IF($C263=1,(IF(D263&gt;(B.2_em_backgrounds!B$4*3),"yes","no")),(IF($C263=2,(IF(D263&gt;(B.2_em_backgrounds!B$5*3),"yes","no")),(IF($C263=3,(IF(D263&gt;(B.2_em_backgrounds!B$6*3),"yes","no")))))))</f>
        <v>no</v>
      </c>
      <c r="AC263" s="107"/>
      <c r="AD263" s="107" t="str">
        <f>IF($C263=1,(IF(F263&gt;(B.2_em_backgrounds!D$4*3),"yes","no")),(IF($C263=2,(IF(F263&gt;(B.2_em_backgrounds!D$5*3),"yes","no")),(IF($C263=3,(IF(F263&gt;(B.2_em_backgrounds!D$6*3),"yes","no")))))))</f>
        <v>yes</v>
      </c>
      <c r="AE263" s="107"/>
      <c r="AF263" s="107" t="str">
        <f>IF($C263=1,(IF(H263&gt;(B.2_em_backgrounds!F$4*3),"yes","no")),(IF($C263=2,(IF(H263&gt;(B.2_em_backgrounds!F$5*3),"yes","no")),(IF($C263=3,(IF(H263&gt;(B.2_em_backgrounds!F$6*3),"yes","no")))))))</f>
        <v>yes</v>
      </c>
      <c r="AG263" s="107"/>
      <c r="AH263" s="107" t="str">
        <f>IF($C263=1,(IF(J263&gt;(B.2_em_backgrounds!H$4*3),"yes","no")),(IF($C263=2,(IF(J263&gt;(B.2_em_backgrounds!H$5*3),"yes","no")),(IF($C263=3,(IF(J263&gt;(B.2_em_backgrounds!H$6*3),"yes","no")))))))</f>
        <v>no</v>
      </c>
      <c r="AK263" s="59">
        <v>260</v>
      </c>
    </row>
    <row r="264" spans="1:37" s="59" customFormat="1" x14ac:dyDescent="0.25">
      <c r="A264" s="107" t="s">
        <v>91</v>
      </c>
      <c r="B264" s="107"/>
      <c r="C264" s="107">
        <v>3</v>
      </c>
      <c r="D264" s="107">
        <v>1.0928571485987457E-2</v>
      </c>
      <c r="E264" s="107">
        <v>23.914335069827953</v>
      </c>
      <c r="F264" s="107">
        <v>4.2875000204022511E-2</v>
      </c>
      <c r="G264" s="107">
        <v>12.073632181680935</v>
      </c>
      <c r="H264" s="107">
        <v>3.2482143017737296E-2</v>
      </c>
      <c r="I264" s="107">
        <v>13.871316196108005</v>
      </c>
      <c r="J264" s="107">
        <v>6.2250000513660086E-2</v>
      </c>
      <c r="K264" s="107">
        <v>10.020060159361927</v>
      </c>
      <c r="L264" s="107">
        <v>0.25932562769099915</v>
      </c>
      <c r="M264" s="107">
        <v>26.79066691597426</v>
      </c>
      <c r="N264" s="107">
        <v>0.7793006958653822</v>
      </c>
      <c r="O264" s="107">
        <v>18.390086811305185</v>
      </c>
      <c r="P264" s="107">
        <v>1.497247682413348</v>
      </c>
      <c r="Q264" s="107">
        <v>15.690138875793851</v>
      </c>
      <c r="R264" s="107">
        <v>3.8561366959620327</v>
      </c>
      <c r="S264" s="107">
        <v>26.790666891883678</v>
      </c>
      <c r="T264" s="107">
        <v>3.0050885388153903</v>
      </c>
      <c r="U264" s="107">
        <v>27.647399118854224</v>
      </c>
      <c r="V264" s="107">
        <v>5.7735956008154856</v>
      </c>
      <c r="W264" s="107">
        <v>25.930037302705152</v>
      </c>
      <c r="X264" s="107" t="s">
        <v>131</v>
      </c>
      <c r="Y264" s="107" t="s">
        <v>131</v>
      </c>
      <c r="Z264" s="107">
        <v>4.3348155523084197E-5</v>
      </c>
      <c r="AA264" s="107"/>
      <c r="AB264" s="107" t="str">
        <f>IF($C264=1,(IF(D264&gt;(B.2_em_backgrounds!B$4*3),"yes","no")),(IF($C264=2,(IF(D264&gt;(B.2_em_backgrounds!B$5*3),"yes","no")),(IF($C264=3,(IF(D264&gt;(B.2_em_backgrounds!B$6*3),"yes","no")))))))</f>
        <v>no</v>
      </c>
      <c r="AC264" s="107"/>
      <c r="AD264" s="107" t="str">
        <f>IF($C264=1,(IF(F264&gt;(B.2_em_backgrounds!D$4*3),"yes","no")),(IF($C264=2,(IF(F264&gt;(B.2_em_backgrounds!D$5*3),"yes","no")),(IF($C264=3,(IF(F264&gt;(B.2_em_backgrounds!D$6*3),"yes","no")))))))</f>
        <v>yes</v>
      </c>
      <c r="AE264" s="107"/>
      <c r="AF264" s="107" t="str">
        <f>IF($C264=1,(IF(H264&gt;(B.2_em_backgrounds!F$4*3),"yes","no")),(IF($C264=2,(IF(H264&gt;(B.2_em_backgrounds!F$5*3),"yes","no")),(IF($C264=3,(IF(H264&gt;(B.2_em_backgrounds!F$6*3),"yes","no")))))))</f>
        <v>yes</v>
      </c>
      <c r="AG264" s="107"/>
      <c r="AH264" s="107" t="str">
        <f>IF($C264=1,(IF(J264&gt;(B.2_em_backgrounds!H$4*3),"yes","no")),(IF($C264=2,(IF(J264&gt;(B.2_em_backgrounds!H$5*3),"yes","no")),(IF($C264=3,(IF(J264&gt;(B.2_em_backgrounds!H$6*3),"yes","no")))))))</f>
        <v>no</v>
      </c>
      <c r="AK264" s="59">
        <v>261</v>
      </c>
    </row>
    <row r="265" spans="1:37" s="59" customFormat="1" x14ac:dyDescent="0.25">
      <c r="A265" s="107" t="s">
        <v>92</v>
      </c>
      <c r="B265" s="107"/>
      <c r="C265" s="107">
        <v>3</v>
      </c>
      <c r="D265" s="107">
        <v>1.0928571474737452E-2</v>
      </c>
      <c r="E265" s="107">
        <v>23.914335082136809</v>
      </c>
      <c r="F265" s="107">
        <v>0.20350000364198489</v>
      </c>
      <c r="G265" s="107">
        <v>5.5418886819275608</v>
      </c>
      <c r="H265" s="107">
        <v>0.18998214588558723</v>
      </c>
      <c r="I265" s="107">
        <v>5.7356628404125374</v>
      </c>
      <c r="J265" s="107">
        <v>0.33225000874730998</v>
      </c>
      <c r="K265" s="107">
        <v>4.3371806161809738</v>
      </c>
      <c r="L265" s="107">
        <v>5.4636786878269734E-2</v>
      </c>
      <c r="M265" s="107">
        <v>24.549537072941902</v>
      </c>
      <c r="N265" s="107">
        <v>0.96031318654769871</v>
      </c>
      <c r="O265" s="107">
        <v>7.976192339592691</v>
      </c>
      <c r="P265" s="107">
        <v>1.6836778752729875</v>
      </c>
      <c r="Q265" s="107">
        <v>7.0377499349008188</v>
      </c>
      <c r="R265" s="107">
        <v>18.302596588826304</v>
      </c>
      <c r="S265" s="107">
        <v>24.549537046652098</v>
      </c>
      <c r="T265" s="107">
        <v>17.576216244608062</v>
      </c>
      <c r="U265" s="107">
        <v>24.593964581425631</v>
      </c>
      <c r="V265" s="107">
        <v>30.815697590687218</v>
      </c>
      <c r="W265" s="107">
        <v>24.305891574030788</v>
      </c>
      <c r="X265" s="107" t="s">
        <v>131</v>
      </c>
      <c r="Y265" s="107" t="s">
        <v>131</v>
      </c>
      <c r="Z265" s="107">
        <v>2.3164120903772063E-4</v>
      </c>
      <c r="AA265" s="107"/>
      <c r="AB265" s="107" t="str">
        <f>IF($C265=1,(IF(D265&gt;(B.2_em_backgrounds!B$4*3),"yes","no")),(IF($C265=2,(IF(D265&gt;(B.2_em_backgrounds!B$5*3),"yes","no")),(IF($C265=3,(IF(D265&gt;(B.2_em_backgrounds!B$6*3),"yes","no")))))))</f>
        <v>no</v>
      </c>
      <c r="AC265" s="107"/>
      <c r="AD265" s="107" t="str">
        <f>IF($C265=1,(IF(F265&gt;(B.2_em_backgrounds!D$4*3),"yes","no")),(IF($C265=2,(IF(F265&gt;(B.2_em_backgrounds!D$5*3),"yes","no")),(IF($C265=3,(IF(F265&gt;(B.2_em_backgrounds!D$6*3),"yes","no")))))))</f>
        <v>yes</v>
      </c>
      <c r="AE265" s="107"/>
      <c r="AF265" s="107" t="str">
        <f>IF($C265=1,(IF(H265&gt;(B.2_em_backgrounds!F$4*3),"yes","no")),(IF($C265=2,(IF(H265&gt;(B.2_em_backgrounds!F$5*3),"yes","no")),(IF($C265=3,(IF(H265&gt;(B.2_em_backgrounds!F$6*3),"yes","no")))))))</f>
        <v>yes</v>
      </c>
      <c r="AG265" s="107"/>
      <c r="AH265" s="107" t="str">
        <f>IF($C265=1,(IF(J265&gt;(B.2_em_backgrounds!H$4*3),"yes","no")),(IF($C265=2,(IF(J265&gt;(B.2_em_backgrounds!H$5*3),"yes","no")),(IF($C265=3,(IF(J265&gt;(B.2_em_backgrounds!H$6*3),"yes","no")))))))</f>
        <v>yes</v>
      </c>
      <c r="AK265" s="59">
        <v>262</v>
      </c>
    </row>
    <row r="266" spans="1:37" s="59" customFormat="1" x14ac:dyDescent="0.25">
      <c r="A266" s="107" t="s">
        <v>93</v>
      </c>
      <c r="B266" s="107"/>
      <c r="C266" s="107">
        <v>3</v>
      </c>
      <c r="D266" s="107">
        <v>-1.5714285604054065E-3</v>
      </c>
      <c r="E266" s="107" t="s">
        <v>1</v>
      </c>
      <c r="F266" s="107">
        <v>5.3750000232724989E-3</v>
      </c>
      <c r="G266" s="107">
        <v>34.099716899701754</v>
      </c>
      <c r="H266" s="107">
        <v>3.1071428681283706E-3</v>
      </c>
      <c r="I266" s="107">
        <v>44.84968501296067</v>
      </c>
      <c r="J266" s="107">
        <v>-2.3999999918564986E-2</v>
      </c>
      <c r="K266" s="107" t="s">
        <v>1</v>
      </c>
      <c r="L266" s="107">
        <v>-0.29744203729859731</v>
      </c>
      <c r="M266" s="107" t="e">
        <v>#VALUE!</v>
      </c>
      <c r="N266" s="107">
        <v>0.59463063125752413</v>
      </c>
      <c r="O266" s="107">
        <v>56.340875252857082</v>
      </c>
      <c r="P266" s="107">
        <v>-4.6045924286491626</v>
      </c>
      <c r="Q266" s="107" t="e">
        <v>#VALUE!</v>
      </c>
      <c r="R266" s="107">
        <v>-3.3619829874241023</v>
      </c>
      <c r="S266" s="107" t="e">
        <v>#VALUE!</v>
      </c>
      <c r="T266" s="107">
        <v>-1.999137087039772</v>
      </c>
      <c r="U266" s="107" t="e">
        <v>#VALUE!</v>
      </c>
      <c r="V266" s="107">
        <v>15.480571784899213</v>
      </c>
      <c r="W266" s="107" t="e">
        <v>#VALUE!</v>
      </c>
      <c r="X266" s="107" t="s">
        <v>131</v>
      </c>
      <c r="Y266" s="107" t="s">
        <v>131</v>
      </c>
      <c r="Z266" s="107">
        <v>-1.666547163050175E-5</v>
      </c>
      <c r="AA266" s="107"/>
      <c r="AB266" s="107" t="str">
        <f>IF($C266=1,(IF(D266&gt;(B.2_em_backgrounds!B$4*3),"yes","no")),(IF($C266=2,(IF(D266&gt;(B.2_em_backgrounds!B$5*3),"yes","no")),(IF($C266=3,(IF(D266&gt;(B.2_em_backgrounds!B$6*3),"yes","no")))))))</f>
        <v>no</v>
      </c>
      <c r="AC266" s="107"/>
      <c r="AD266" s="107" t="str">
        <f>IF($C266=1,(IF(F266&gt;(B.2_em_backgrounds!D$4*3),"yes","no")),(IF($C266=2,(IF(F266&gt;(B.2_em_backgrounds!D$5*3),"yes","no")),(IF($C266=3,(IF(F266&gt;(B.2_em_backgrounds!D$6*3),"yes","no")))))))</f>
        <v>yes</v>
      </c>
      <c r="AE266" s="107"/>
      <c r="AF266" s="107" t="str">
        <f>IF($C266=1,(IF(H266&gt;(B.2_em_backgrounds!F$4*3),"yes","no")),(IF($C266=2,(IF(H266&gt;(B.2_em_backgrounds!F$5*3),"yes","no")),(IF($C266=3,(IF(H266&gt;(B.2_em_backgrounds!F$6*3),"yes","no")))))))</f>
        <v>yes</v>
      </c>
      <c r="AG266" s="107"/>
      <c r="AH266" s="107" t="str">
        <f>IF($C266=1,(IF(J266&gt;(B.2_em_backgrounds!H$4*3),"yes","no")),(IF($C266=2,(IF(J266&gt;(B.2_em_backgrounds!H$5*3),"yes","no")),(IF($C266=3,(IF(J266&gt;(B.2_em_backgrounds!H$6*3),"yes","no")))))))</f>
        <v>no</v>
      </c>
      <c r="AK266" s="59">
        <v>263</v>
      </c>
    </row>
    <row r="267" spans="1:37" s="59" customFormat="1" x14ac:dyDescent="0.25">
      <c r="A267" s="16" t="s">
        <v>114</v>
      </c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K267" s="59">
        <v>264</v>
      </c>
    </row>
    <row r="268" spans="1:37" s="59" customFormat="1" x14ac:dyDescent="0.25">
      <c r="A268" s="110" t="s">
        <v>115</v>
      </c>
      <c r="B268" s="107"/>
      <c r="C268" s="107">
        <v>1</v>
      </c>
      <c r="D268" s="107">
        <v>2.518581114971578E-2</v>
      </c>
      <c r="E268" s="107">
        <v>15.752955180823953</v>
      </c>
      <c r="F268" s="107">
        <v>7.2685811534399861E-2</v>
      </c>
      <c r="G268" s="107">
        <v>9.2728916836033584</v>
      </c>
      <c r="H268" s="107">
        <v>4.8310802061269156E-3</v>
      </c>
      <c r="I268" s="107">
        <v>35.968132117316003</v>
      </c>
      <c r="J268" s="107">
        <v>0.1509966233920377</v>
      </c>
      <c r="K268" s="107">
        <v>6.433634591906559</v>
      </c>
      <c r="L268" s="107">
        <v>0.35313736600179046</v>
      </c>
      <c r="M268" s="107">
        <v>18.280994757966244</v>
      </c>
      <c r="N268" s="107">
        <v>6.9448473683889109E-2</v>
      </c>
      <c r="O268" s="107">
        <v>37.144316382640071</v>
      </c>
      <c r="P268" s="107">
        <v>2.0851846845517517</v>
      </c>
      <c r="Q268" s="107">
        <v>11.286406080440139</v>
      </c>
      <c r="R268" s="107">
        <v>2.8317531271613081</v>
      </c>
      <c r="S268" s="107">
        <v>18.280994722661671</v>
      </c>
      <c r="T268" s="107">
        <v>0.19666110371814607</v>
      </c>
      <c r="U268" s="107">
        <v>39.267195278248415</v>
      </c>
      <c r="V268" s="107">
        <v>5.9047274899814486</v>
      </c>
      <c r="W268" s="107">
        <v>17.017589111622733</v>
      </c>
      <c r="X268" s="107" t="s">
        <v>131</v>
      </c>
      <c r="Y268" s="107" t="s">
        <v>131</v>
      </c>
      <c r="Z268" s="107">
        <v>8.0636795222937256E-5</v>
      </c>
      <c r="AA268" s="107"/>
      <c r="AB268" s="107" t="str">
        <f>IF($C268=1,(IF(D268&gt;(B.2_em_backgrounds!B$4*3),"yes","no")),(IF($C268=2,(IF(D268&gt;(B.2_em_backgrounds!B$5*3),"yes","no")),(IF($C268=3,(IF(D268&gt;(B.2_em_backgrounds!B$6*3),"yes","no")))))))</f>
        <v>yes</v>
      </c>
      <c r="AC268" s="107"/>
      <c r="AD268" s="107" t="str">
        <f>IF($C268=1,(IF(F268&gt;(B.2_em_backgrounds!D$4*3),"yes","no")),(IF($C268=2,(IF(F268&gt;(B.2_em_backgrounds!D$5*3),"yes","no")),(IF($C268=3,(IF(F268&gt;(B.2_em_backgrounds!D$6*3),"yes","no")))))))</f>
        <v>yes</v>
      </c>
      <c r="AE268" s="107"/>
      <c r="AF268" s="107" t="str">
        <f>IF($C268=1,(IF(H268&gt;(B.2_em_backgrounds!F$4*3),"yes","no")),(IF($C268=2,(IF(H268&gt;(B.2_em_backgrounds!F$5*3),"yes","no")),(IF($C268=3,(IF(H268&gt;(B.2_em_backgrounds!F$6*3),"yes","no")))))))</f>
        <v>no</v>
      </c>
      <c r="AG268" s="107"/>
      <c r="AH268" s="107" t="str">
        <f>IF($C268=1,(IF(J268&gt;(B.2_em_backgrounds!H$4*3),"yes","no")),(IF($C268=2,(IF(J268&gt;(B.2_em_backgrounds!H$5*3),"yes","no")),(IF($C268=3,(IF(J268&gt;(B.2_em_backgrounds!H$6*3),"yes","no")))))))</f>
        <v>yes</v>
      </c>
      <c r="AK268" s="59">
        <v>265</v>
      </c>
    </row>
    <row r="269" spans="1:37" s="59" customFormat="1" x14ac:dyDescent="0.25">
      <c r="A269" s="110" t="s">
        <v>116</v>
      </c>
      <c r="B269" s="107"/>
      <c r="C269" s="107">
        <v>1</v>
      </c>
      <c r="D269" s="107">
        <v>8.9358110366659395E-3</v>
      </c>
      <c r="E269" s="107">
        <v>26.446793275767195</v>
      </c>
      <c r="F269" s="107">
        <v>4.3310811245088635E-2</v>
      </c>
      <c r="G269" s="107">
        <v>12.012733693207977</v>
      </c>
      <c r="H269" s="107">
        <v>-2.9543919844973166E-2</v>
      </c>
      <c r="I269" s="107" t="s">
        <v>1</v>
      </c>
      <c r="J269" s="107">
        <v>6.5996621985747267E-2</v>
      </c>
      <c r="K269" s="107">
        <v>9.7314858438260021</v>
      </c>
      <c r="L269" s="107">
        <v>0.21026889493145537</v>
      </c>
      <c r="M269" s="107">
        <v>29.048085954000481</v>
      </c>
      <c r="N269" s="107">
        <v>-0.71275438724026052</v>
      </c>
      <c r="O269" s="107" t="e">
        <v>#VALUE!</v>
      </c>
      <c r="P269" s="107">
        <v>1.5295100074404595</v>
      </c>
      <c r="Q269" s="107">
        <v>15.460025080416241</v>
      </c>
      <c r="R269" s="107">
        <v>4.755804898385291</v>
      </c>
      <c r="S269" s="107">
        <v>29.048085931782062</v>
      </c>
      <c r="T269" s="107">
        <v>-3.3897237568291669</v>
      </c>
      <c r="U269" s="107" t="e">
        <v>#VALUE!</v>
      </c>
      <c r="V269" s="107">
        <v>7.2740502477818332</v>
      </c>
      <c r="W269" s="107">
        <v>28.181301947932546</v>
      </c>
      <c r="X269" s="107" t="s">
        <v>131</v>
      </c>
      <c r="Y269" s="107" t="s">
        <v>131</v>
      </c>
      <c r="Z269" s="107">
        <v>3.5278355058587237E-5</v>
      </c>
      <c r="AA269" s="107"/>
      <c r="AB269" s="107" t="str">
        <f>IF($C269=1,(IF(D269&gt;(B.2_em_backgrounds!B$4*3),"yes","no")),(IF($C269=2,(IF(D269&gt;(B.2_em_backgrounds!B$5*3),"yes","no")),(IF($C269=3,(IF(D269&gt;(B.2_em_backgrounds!B$6*3),"yes","no")))))))</f>
        <v>no</v>
      </c>
      <c r="AC269" s="107"/>
      <c r="AD269" s="107" t="str">
        <f>IF($C269=1,(IF(F269&gt;(B.2_em_backgrounds!D$4*3),"yes","no")),(IF($C269=2,(IF(F269&gt;(B.2_em_backgrounds!D$5*3),"yes","no")),(IF($C269=3,(IF(F269&gt;(B.2_em_backgrounds!D$6*3),"yes","no")))))))</f>
        <v>yes</v>
      </c>
      <c r="AE269" s="107"/>
      <c r="AF269" s="107" t="str">
        <f>IF($C269=1,(IF(H269&gt;(B.2_em_backgrounds!F$4*3),"yes","no")),(IF($C269=2,(IF(H269&gt;(B.2_em_backgrounds!F$5*3),"yes","no")),(IF($C269=3,(IF(H269&gt;(B.2_em_backgrounds!F$6*3),"yes","no")))))))</f>
        <v>no</v>
      </c>
      <c r="AG269" s="107"/>
      <c r="AH269" s="107" t="str">
        <f>IF($C269=1,(IF(J269&gt;(B.2_em_backgrounds!H$4*3),"yes","no")),(IF($C269=2,(IF(J269&gt;(B.2_em_backgrounds!H$5*3),"yes","no")),(IF($C269=3,(IF(J269&gt;(B.2_em_backgrounds!H$6*3),"yes","no")))))))</f>
        <v>yes</v>
      </c>
      <c r="AK269" s="59">
        <v>266</v>
      </c>
    </row>
    <row r="270" spans="1:37" s="59" customFormat="1" x14ac:dyDescent="0.25">
      <c r="A270" s="16" t="s">
        <v>148</v>
      </c>
      <c r="B270" s="9"/>
      <c r="C270" s="60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K270" s="59">
        <v>267</v>
      </c>
    </row>
    <row r="271" spans="1:37" s="59" customFormat="1" x14ac:dyDescent="0.25">
      <c r="A271" s="60" t="s">
        <v>149</v>
      </c>
      <c r="B271" s="24"/>
      <c r="C271" s="60">
        <v>3</v>
      </c>
      <c r="D271" s="108">
        <v>2.6553571573978519E-2</v>
      </c>
      <c r="E271" s="108">
        <v>15.341878418623917</v>
      </c>
      <c r="F271" s="108">
        <v>105.47737165983969</v>
      </c>
      <c r="G271" s="108">
        <v>0.24342229857062933</v>
      </c>
      <c r="H271" s="108">
        <v>45.156992233457331</v>
      </c>
      <c r="I271" s="108">
        <v>0.37202960838866439</v>
      </c>
      <c r="J271" s="108">
        <v>116.85249555011561</v>
      </c>
      <c r="K271" s="108">
        <v>0.23127091187725698</v>
      </c>
      <c r="L271" s="108">
        <v>2.5612373125637888E-4</v>
      </c>
      <c r="M271" s="108">
        <v>15.346149541153075</v>
      </c>
      <c r="N271" s="108">
        <v>0.44038268284195692</v>
      </c>
      <c r="O271" s="108">
        <v>0.4549135097689655</v>
      </c>
      <c r="P271" s="108">
        <v>1.1424497784939374</v>
      </c>
      <c r="Q271" s="108">
        <v>0.34496222411397265</v>
      </c>
      <c r="R271" s="108">
        <v>3904.3436710737983</v>
      </c>
      <c r="S271" s="108">
        <v>15.346149499096747</v>
      </c>
      <c r="T271" s="108">
        <v>1719.4044985503176</v>
      </c>
      <c r="U271" s="108">
        <v>15.348663871300529</v>
      </c>
      <c r="V271" s="108">
        <v>4460.5195518185137</v>
      </c>
      <c r="W271" s="108">
        <v>15.345896087780739</v>
      </c>
      <c r="X271" s="108" t="s">
        <v>131</v>
      </c>
      <c r="Y271" s="108" t="s">
        <v>131</v>
      </c>
      <c r="Z271" s="60">
        <v>8.9968737946135982E-2</v>
      </c>
      <c r="AA271" s="60"/>
      <c r="AB271" s="60" t="str">
        <f>IF($C271=1,(IF(D271&gt;(B.2_em_backgrounds!B$4*3),"yes","no")),(IF($C271=2,(IF(D271&gt;(B.2_em_backgrounds!B$5*3),"yes","no")),(IF($C271=3,(IF(D271&gt;(B.2_em_backgrounds!B$6*3),"yes","no")))))))</f>
        <v>yes</v>
      </c>
      <c r="AC271" s="60"/>
      <c r="AD271" s="60" t="str">
        <f>IF($C271=1,(IF(F271&gt;(B.2_em_backgrounds!D$4*3),"yes","no")),(IF($C271=2,(IF(F271&gt;(B.2_em_backgrounds!D$5*3),"yes","no")),(IF($C271=3,(IF(F271&gt;(B.2_em_backgrounds!D$6*3),"yes","no")))))))</f>
        <v>yes</v>
      </c>
      <c r="AE271" s="60"/>
      <c r="AF271" s="60" t="str">
        <f>IF($C271=1,(IF(H271&gt;(B.2_em_backgrounds!F$4*3),"yes","no")),(IF($C271=2,(IF(H271&gt;(B.2_em_backgrounds!F$5*3),"yes","no")),(IF($C271=3,(IF(H271&gt;(B.2_em_backgrounds!F$6*3),"yes","no")))))))</f>
        <v>yes</v>
      </c>
      <c r="AG271" s="60"/>
      <c r="AH271" s="60" t="str">
        <f>IF($C271=1,(IF(J271&gt;(B.2_em_backgrounds!H$4*3),"yes","no")),(IF($C271=2,(IF(J271&gt;(B.2_em_backgrounds!H$5*3),"yes","no")),(IF($C271=3,(IF(J271&gt;(B.2_em_backgrounds!H$6*3),"yes","no")))))))</f>
        <v>yes</v>
      </c>
      <c r="AK271" s="59">
        <v>268</v>
      </c>
    </row>
    <row r="272" spans="1:37" s="59" customFormat="1" x14ac:dyDescent="0.25">
      <c r="A272" s="15" t="s">
        <v>150</v>
      </c>
      <c r="B272" s="60"/>
      <c r="C272" s="60">
        <v>3</v>
      </c>
      <c r="D272" s="109">
        <v>0.11155357251119995</v>
      </c>
      <c r="E272" s="109">
        <v>7.4851113795891226</v>
      </c>
      <c r="F272" s="109">
        <v>105.13390889104656</v>
      </c>
      <c r="G272" s="109">
        <v>0.24381959343567255</v>
      </c>
      <c r="H272" s="109">
        <v>63.788404849783817</v>
      </c>
      <c r="I272" s="109">
        <v>0.31301787421337279</v>
      </c>
      <c r="J272" s="109">
        <v>278.60096023887718</v>
      </c>
      <c r="K272" s="109">
        <v>0.14977823351052844</v>
      </c>
      <c r="L272" s="109">
        <v>1.0795104400258958E-3</v>
      </c>
      <c r="M272" s="109">
        <v>7.4938747168037629</v>
      </c>
      <c r="N272" s="109">
        <v>0.6241133250731411</v>
      </c>
      <c r="O272" s="109">
        <v>0.4083063067493356</v>
      </c>
      <c r="P272" s="109">
        <v>2.7327394251624604</v>
      </c>
      <c r="Q272" s="109">
        <v>0.29688347768170453</v>
      </c>
      <c r="R272" s="109">
        <v>926.34126736065753</v>
      </c>
      <c r="S272" s="109">
        <v>7.4938746306797368</v>
      </c>
      <c r="T272" s="109">
        <v>578.14164538818602</v>
      </c>
      <c r="U272" s="109">
        <v>7.4963134771193785</v>
      </c>
      <c r="V272" s="109">
        <v>2531.4509991610335</v>
      </c>
      <c r="W272" s="109">
        <v>7.4912704513008714</v>
      </c>
      <c r="X272" s="109" t="s">
        <v>131</v>
      </c>
      <c r="Y272" s="109" t="s">
        <v>131</v>
      </c>
      <c r="Z272" s="60">
        <v>0.21569825643017768</v>
      </c>
      <c r="AA272" s="60"/>
      <c r="AB272" s="60" t="str">
        <f>IF($C272=1,(IF(D272&gt;(B.2_em_backgrounds!B$4*3),"yes","no")),(IF($C272=2,(IF(D272&gt;(B.2_em_backgrounds!B$5*3),"yes","no")),(IF($C272=3,(IF(D272&gt;(B.2_em_backgrounds!B$6*3),"yes","no")))))))</f>
        <v>yes</v>
      </c>
      <c r="AC272" s="60"/>
      <c r="AD272" s="60" t="str">
        <f>IF($C272=1,(IF(F272&gt;(B.2_em_backgrounds!D$4*3),"yes","no")),(IF($C272=2,(IF(F272&gt;(B.2_em_backgrounds!D$5*3),"yes","no")),(IF($C272=3,(IF(F272&gt;(B.2_em_backgrounds!D$6*3),"yes","no")))))))</f>
        <v>yes</v>
      </c>
      <c r="AE272" s="60"/>
      <c r="AF272" s="60" t="str">
        <f>IF($C272=1,(IF(H272&gt;(B.2_em_backgrounds!F$4*3),"yes","no")),(IF($C272=2,(IF(H272&gt;(B.2_em_backgrounds!F$5*3),"yes","no")),(IF($C272=3,(IF(H272&gt;(B.2_em_backgrounds!F$6*3),"yes","no")))))))</f>
        <v>yes</v>
      </c>
      <c r="AG272" s="60"/>
      <c r="AH272" s="60" t="str">
        <f>IF($C272=1,(IF(J272&gt;(B.2_em_backgrounds!H$4*3),"yes","no")),(IF($C272=2,(IF(J272&gt;(B.2_em_backgrounds!H$5*3),"yes","no")),(IF($C272=3,(IF(J272&gt;(B.2_em_backgrounds!H$6*3),"yes","no")))))))</f>
        <v>yes</v>
      </c>
      <c r="AK272" s="59">
        <v>269</v>
      </c>
    </row>
    <row r="273" spans="1:37" s="59" customFormat="1" x14ac:dyDescent="0.25">
      <c r="A273" s="60" t="s">
        <v>151</v>
      </c>
      <c r="B273" s="24"/>
      <c r="C273" s="60">
        <v>3</v>
      </c>
      <c r="D273" s="108">
        <v>1.3990537082696644</v>
      </c>
      <c r="E273" s="108">
        <v>2.1136000726639712</v>
      </c>
      <c r="F273" s="108">
        <v>549.83086817800438</v>
      </c>
      <c r="G273" s="108">
        <v>0.10661675242516339</v>
      </c>
      <c r="H273" s="108">
        <v>668.58823027434721</v>
      </c>
      <c r="I273" s="108">
        <v>9.6685343639145341E-2</v>
      </c>
      <c r="J273" s="108">
        <v>574.250977212968</v>
      </c>
      <c r="K273" s="108">
        <v>0.10432517868118717</v>
      </c>
      <c r="L273" s="108">
        <v>2.5887579427316572E-3</v>
      </c>
      <c r="M273" s="108">
        <v>2.1331878283957515</v>
      </c>
      <c r="N273" s="108">
        <v>1.2508180335153092</v>
      </c>
      <c r="O273" s="108">
        <v>0.17320809445114047</v>
      </c>
      <c r="P273" s="108">
        <v>1.0770380591563198</v>
      </c>
      <c r="Q273" s="108">
        <v>0.16884655977621313</v>
      </c>
      <c r="R273" s="108">
        <v>386.28372805201502</v>
      </c>
      <c r="S273" s="108">
        <v>2.1331875258426023</v>
      </c>
      <c r="T273" s="108">
        <v>483.17041647506636</v>
      </c>
      <c r="U273" s="108">
        <v>2.1322515132248707</v>
      </c>
      <c r="V273" s="108">
        <v>416.04255559479748</v>
      </c>
      <c r="W273" s="108">
        <v>2.1326031277566546</v>
      </c>
      <c r="X273" s="108" t="s">
        <v>131</v>
      </c>
      <c r="Y273" s="108" t="s">
        <v>131</v>
      </c>
      <c r="Z273" s="60">
        <v>0.44780911274534002</v>
      </c>
      <c r="AA273" s="60"/>
      <c r="AB273" s="60" t="str">
        <f>IF($C273=1,(IF(D273&gt;(B.2_em_backgrounds!B$4*3),"yes","no")),(IF($C273=2,(IF(D273&gt;(B.2_em_backgrounds!B$5*3),"yes","no")),(IF($C273=3,(IF(D273&gt;(B.2_em_backgrounds!B$6*3),"yes","no")))))))</f>
        <v>yes</v>
      </c>
      <c r="AC273" s="60"/>
      <c r="AD273" s="60" t="str">
        <f>IF($C273=1,(IF(F273&gt;(B.2_em_backgrounds!D$4*3),"yes","no")),(IF($C273=2,(IF(F273&gt;(B.2_em_backgrounds!D$5*3),"yes","no")),(IF($C273=3,(IF(F273&gt;(B.2_em_backgrounds!D$6*3),"yes","no")))))))</f>
        <v>yes</v>
      </c>
      <c r="AE273" s="60"/>
      <c r="AF273" s="60" t="str">
        <f>IF($C273=1,(IF(H273&gt;(B.2_em_backgrounds!F$4*3),"yes","no")),(IF($C273=2,(IF(H273&gt;(B.2_em_backgrounds!F$5*3),"yes","no")),(IF($C273=3,(IF(H273&gt;(B.2_em_backgrounds!F$6*3),"yes","no")))))))</f>
        <v>yes</v>
      </c>
      <c r="AG273" s="60"/>
      <c r="AH273" s="60" t="str">
        <f>IF($C273=1,(IF(J273&gt;(B.2_em_backgrounds!H$4*3),"yes","no")),(IF($C273=2,(IF(J273&gt;(B.2_em_backgrounds!H$5*3),"yes","no")),(IF($C273=3,(IF(J273&gt;(B.2_em_backgrounds!H$6*3),"yes","no")))))))</f>
        <v>yes</v>
      </c>
      <c r="AI273" s="60"/>
      <c r="AJ273" s="60"/>
      <c r="AK273" s="59">
        <v>270</v>
      </c>
    </row>
    <row r="274" spans="1:37" s="59" customFormat="1" x14ac:dyDescent="0.25">
      <c r="A274" s="15" t="s">
        <v>152</v>
      </c>
      <c r="B274" s="60"/>
      <c r="C274" s="60">
        <v>3</v>
      </c>
      <c r="D274" s="109">
        <v>0.28655357778444995</v>
      </c>
      <c r="E274" s="109">
        <v>4.6702173298678513</v>
      </c>
      <c r="F274" s="109">
        <v>112.14177160987822</v>
      </c>
      <c r="G274" s="109">
        <v>0.2360784267297458</v>
      </c>
      <c r="H274" s="109">
        <v>118.74711373484111</v>
      </c>
      <c r="I274" s="109">
        <v>0.22941852194092077</v>
      </c>
      <c r="J274" s="109">
        <v>156.91812119972968</v>
      </c>
      <c r="K274" s="109">
        <v>0.19957376886162259</v>
      </c>
      <c r="L274" s="109">
        <v>2.5997081634560786E-3</v>
      </c>
      <c r="M274" s="109">
        <v>4.6838532047789609</v>
      </c>
      <c r="N274" s="109">
        <v>1.0892314554215554</v>
      </c>
      <c r="O274" s="109">
        <v>0.34300399150423266</v>
      </c>
      <c r="P274" s="109">
        <v>1.4429926272151661</v>
      </c>
      <c r="Q274" s="109">
        <v>0.31909402803646519</v>
      </c>
      <c r="R274" s="109">
        <v>384.65666385154776</v>
      </c>
      <c r="S274" s="109">
        <v>4.6838530669858578</v>
      </c>
      <c r="T274" s="109">
        <v>418.9799326150906</v>
      </c>
      <c r="U274" s="109">
        <v>4.683311430944725</v>
      </c>
      <c r="V274" s="109">
        <v>555.05710197060591</v>
      </c>
      <c r="W274" s="109">
        <v>4.6819404831609184</v>
      </c>
      <c r="X274" s="109" t="s">
        <v>131</v>
      </c>
      <c r="Y274" s="109" t="s">
        <v>131</v>
      </c>
      <c r="Z274" s="60">
        <v>0.12066359211837731</v>
      </c>
      <c r="AA274" s="60"/>
      <c r="AB274" s="60" t="str">
        <f>IF($C274=1,(IF(D274&gt;(B.2_em_backgrounds!B$4*3),"yes","no")),(IF($C274=2,(IF(D274&gt;(B.2_em_backgrounds!B$5*3),"yes","no")),(IF($C274=3,(IF(D274&gt;(B.2_em_backgrounds!B$6*3),"yes","no")))))))</f>
        <v>yes</v>
      </c>
      <c r="AC274" s="60"/>
      <c r="AD274" s="60" t="str">
        <f>IF($C274=1,(IF(F274&gt;(B.2_em_backgrounds!D$4*3),"yes","no")),(IF($C274=2,(IF(F274&gt;(B.2_em_backgrounds!D$5*3),"yes","no")),(IF($C274=3,(IF(F274&gt;(B.2_em_backgrounds!D$6*3),"yes","no")))))))</f>
        <v>yes</v>
      </c>
      <c r="AE274" s="60"/>
      <c r="AF274" s="60" t="str">
        <f>IF($C274=1,(IF(H274&gt;(B.2_em_backgrounds!F$4*3),"yes","no")),(IF($C274=2,(IF(H274&gt;(B.2_em_backgrounds!F$5*3),"yes","no")),(IF($C274=3,(IF(H274&gt;(B.2_em_backgrounds!F$6*3),"yes","no")))))))</f>
        <v>yes</v>
      </c>
      <c r="AG274" s="60"/>
      <c r="AH274" s="60" t="str">
        <f>IF($C274=1,(IF(J274&gt;(B.2_em_backgrounds!H$4*3),"yes","no")),(IF($C274=2,(IF(J274&gt;(B.2_em_backgrounds!H$5*3),"yes","no")),(IF($C274=3,(IF(J274&gt;(B.2_em_backgrounds!H$6*3),"yes","no")))))))</f>
        <v>yes</v>
      </c>
      <c r="AK274" s="59">
        <v>271</v>
      </c>
    </row>
    <row r="275" spans="1:37" s="59" customFormat="1" x14ac:dyDescent="0.25">
      <c r="A275" s="15" t="s">
        <v>153</v>
      </c>
      <c r="B275" s="60" t="s">
        <v>11</v>
      </c>
      <c r="C275" s="60">
        <v>3</v>
      </c>
      <c r="D275" s="109">
        <v>0.22655357523751424</v>
      </c>
      <c r="E275" s="109">
        <v>5.2523607660500806</v>
      </c>
      <c r="F275" s="109">
        <v>176.67924533816537</v>
      </c>
      <c r="G275" s="109">
        <v>0.18808200286312529</v>
      </c>
      <c r="H275" s="109">
        <v>153.18835355103107</v>
      </c>
      <c r="I275" s="109">
        <v>0.20198872807828919</v>
      </c>
      <c r="J275" s="109">
        <v>360.29707293998433</v>
      </c>
      <c r="K275" s="109">
        <v>0.13170723780170338</v>
      </c>
      <c r="L275" s="109">
        <v>1.3045825347765294E-3</v>
      </c>
      <c r="M275" s="109">
        <v>5.2625551178772598</v>
      </c>
      <c r="N275" s="109">
        <v>0.89187653483847995</v>
      </c>
      <c r="O275" s="109">
        <v>0.29233566748307788</v>
      </c>
      <c r="P275" s="109">
        <v>2.1029726455973976</v>
      </c>
      <c r="Q275" s="109">
        <v>0.24285782308600071</v>
      </c>
      <c r="R275" s="109">
        <v>766.52495529073224</v>
      </c>
      <c r="S275" s="109">
        <v>5.2625549952367097</v>
      </c>
      <c r="T275" s="109">
        <v>683.64528618625286</v>
      </c>
      <c r="U275" s="109">
        <v>5.2628828844866824</v>
      </c>
      <c r="V275" s="109">
        <v>1611.9820935653534</v>
      </c>
      <c r="W275" s="109">
        <v>5.2606508631230238</v>
      </c>
      <c r="X275" s="109" t="s">
        <v>131</v>
      </c>
      <c r="Y275" s="109" t="s">
        <v>131</v>
      </c>
      <c r="Z275" s="60">
        <v>0.27241745197123196</v>
      </c>
      <c r="AA275" s="60"/>
      <c r="AB275" s="60" t="str">
        <f>IF($C275=1,(IF(D275&gt;(B.2_em_backgrounds!B$4*3),"yes","no")),(IF($C275=2,(IF(D275&gt;(B.2_em_backgrounds!B$5*3),"yes","no")),(IF($C275=3,(IF(D275&gt;(B.2_em_backgrounds!B$6*3),"yes","no")))))))</f>
        <v>yes</v>
      </c>
      <c r="AC275" s="60"/>
      <c r="AD275" s="60" t="str">
        <f>IF($C275=1,(IF(F275&gt;(B.2_em_backgrounds!D$4*3),"yes","no")),(IF($C275=2,(IF(F275&gt;(B.2_em_backgrounds!D$5*3),"yes","no")),(IF($C275=3,(IF(F275&gt;(B.2_em_backgrounds!D$6*3),"yes","no")))))))</f>
        <v>yes</v>
      </c>
      <c r="AE275" s="60"/>
      <c r="AF275" s="60" t="str">
        <f>IF($C275=1,(IF(H275&gt;(B.2_em_backgrounds!F$4*3),"yes","no")),(IF($C275=2,(IF(H275&gt;(B.2_em_backgrounds!F$5*3),"yes","no")),(IF($C275=3,(IF(H275&gt;(B.2_em_backgrounds!F$6*3),"yes","no")))))))</f>
        <v>yes</v>
      </c>
      <c r="AG275" s="60"/>
      <c r="AH275" s="60" t="str">
        <f>IF($C275=1,(IF(J275&gt;(B.2_em_backgrounds!H$4*3),"yes","no")),(IF($C275=2,(IF(J275&gt;(B.2_em_backgrounds!H$5*3),"yes","no")),(IF($C275=3,(IF(J275&gt;(B.2_em_backgrounds!H$6*3),"yes","no")))))))</f>
        <v>yes</v>
      </c>
      <c r="AK275" s="59">
        <v>272</v>
      </c>
    </row>
    <row r="276" spans="1:37" s="59" customFormat="1" x14ac:dyDescent="0.25">
      <c r="A276" s="15" t="s">
        <v>154</v>
      </c>
      <c r="B276" s="60"/>
      <c r="C276" s="60">
        <v>3</v>
      </c>
      <c r="D276" s="109">
        <v>0.23842857629108744</v>
      </c>
      <c r="E276" s="109">
        <v>5.1198926593705298</v>
      </c>
      <c r="F276" s="109">
        <v>162.93839339821892</v>
      </c>
      <c r="G276" s="109">
        <v>0.19585212760229104</v>
      </c>
      <c r="H276" s="109">
        <v>122.54991399803399</v>
      </c>
      <c r="I276" s="109">
        <v>0.22583097173172378</v>
      </c>
      <c r="J276" s="109">
        <v>389.74328704275416</v>
      </c>
      <c r="K276" s="109">
        <v>0.12663410545862019</v>
      </c>
      <c r="L276" s="109">
        <v>1.4887475206199975E-3</v>
      </c>
      <c r="M276" s="109">
        <v>5.1306409747238728</v>
      </c>
      <c r="N276" s="109">
        <v>0.7736670590306729</v>
      </c>
      <c r="O276" s="109">
        <v>0.31407569165843718</v>
      </c>
      <c r="P276" s="109">
        <v>2.466684694755485</v>
      </c>
      <c r="Q276" s="109">
        <v>0.24627736090709018</v>
      </c>
      <c r="R276" s="109">
        <v>671.70225662320206</v>
      </c>
      <c r="S276" s="109">
        <v>5.1306408489301054</v>
      </c>
      <c r="T276" s="109">
        <v>519.67365492307363</v>
      </c>
      <c r="U276" s="109">
        <v>5.131680393796902</v>
      </c>
      <c r="V276" s="109">
        <v>1656.8787863580835</v>
      </c>
      <c r="W276" s="109">
        <v>5.1282691164355834</v>
      </c>
      <c r="X276" s="109" t="s">
        <v>131</v>
      </c>
      <c r="Y276" s="109" t="s">
        <v>131</v>
      </c>
      <c r="Z276" s="60">
        <v>0.29088313346391315</v>
      </c>
      <c r="AA276" s="60"/>
      <c r="AB276" s="60" t="str">
        <f>IF($C276=1,(IF(D276&gt;(B.2_em_backgrounds!B$4*3),"yes","no")),(IF($C276=2,(IF(D276&gt;(B.2_em_backgrounds!B$5*3),"yes","no")),(IF($C276=3,(IF(D276&gt;(B.2_em_backgrounds!B$6*3),"yes","no")))))))</f>
        <v>yes</v>
      </c>
      <c r="AC276" s="60"/>
      <c r="AD276" s="60" t="str">
        <f>IF($C276=1,(IF(F276&gt;(B.2_em_backgrounds!D$4*3),"yes","no")),(IF($C276=2,(IF(F276&gt;(B.2_em_backgrounds!D$5*3),"yes","no")),(IF($C276=3,(IF(F276&gt;(B.2_em_backgrounds!D$6*3),"yes","no")))))))</f>
        <v>yes</v>
      </c>
      <c r="AE276" s="60"/>
      <c r="AF276" s="60" t="str">
        <f>IF($C276=1,(IF(H276&gt;(B.2_em_backgrounds!F$4*3),"yes","no")),(IF($C276=2,(IF(H276&gt;(B.2_em_backgrounds!F$5*3),"yes","no")),(IF($C276=3,(IF(H276&gt;(B.2_em_backgrounds!F$6*3),"yes","no")))))))</f>
        <v>yes</v>
      </c>
      <c r="AG276" s="60"/>
      <c r="AH276" s="60" t="str">
        <f>IF($C276=1,(IF(J276&gt;(B.2_em_backgrounds!H$4*3),"yes","no")),(IF($C276=2,(IF(J276&gt;(B.2_em_backgrounds!H$5*3),"yes","no")),(IF($C276=3,(IF(J276&gt;(B.2_em_backgrounds!H$6*3),"yes","no")))))))</f>
        <v>yes</v>
      </c>
      <c r="AK276" s="59">
        <v>273</v>
      </c>
    </row>
    <row r="277" spans="1:37" x14ac:dyDescent="0.25">
      <c r="A277" s="15" t="s">
        <v>155</v>
      </c>
      <c r="B277" s="60" t="s">
        <v>11</v>
      </c>
      <c r="C277" s="6">
        <v>3</v>
      </c>
      <c r="D277" s="109">
        <v>0.12405357287634286</v>
      </c>
      <c r="E277" s="109">
        <v>7.0979897883048721</v>
      </c>
      <c r="F277" s="109">
        <v>3162.3580139845326</v>
      </c>
      <c r="G277" s="109">
        <v>4.445642043334385E-2</v>
      </c>
      <c r="H277" s="109">
        <v>1278.5462154894954</v>
      </c>
      <c r="I277" s="109">
        <v>6.9916840272199632E-2</v>
      </c>
      <c r="J277" s="109">
        <v>2319.5745399236789</v>
      </c>
      <c r="K277" s="109">
        <v>5.1908184794984415E-2</v>
      </c>
      <c r="L277" s="109">
        <v>3.9910247135948603E-5</v>
      </c>
      <c r="M277" s="109">
        <v>7.1031861386529176</v>
      </c>
      <c r="N277" s="109">
        <v>0.415881805430309</v>
      </c>
      <c r="O277" s="109">
        <v>0.12708498842302932</v>
      </c>
      <c r="P277" s="109">
        <v>0.75640732026770885</v>
      </c>
      <c r="Q277" s="109">
        <v>0.10454242636446022</v>
      </c>
      <c r="R277" s="109">
        <v>25056.098142823015</v>
      </c>
      <c r="S277" s="109">
        <v>7.1031860477919082</v>
      </c>
      <c r="T277" s="109">
        <v>10420.370229446449</v>
      </c>
      <c r="U277" s="109">
        <v>7.103252113802796</v>
      </c>
      <c r="V277" s="109">
        <v>18952.628755461403</v>
      </c>
      <c r="W277" s="109">
        <v>7.1030951412024894</v>
      </c>
      <c r="X277" s="109" t="s">
        <v>131</v>
      </c>
      <c r="Y277" s="109" t="s">
        <v>131</v>
      </c>
      <c r="Z277" s="60">
        <v>1.7312658159869927</v>
      </c>
      <c r="AB277" s="6" t="str">
        <f>IF($C277=1,(IF(D277&gt;(B.2_em_backgrounds!B$4*3),"yes","no")),(IF($C277=2,(IF(D277&gt;(B.2_em_backgrounds!B$5*3),"yes","no")),(IF($C277=3,(IF(D277&gt;(B.2_em_backgrounds!B$6*3),"yes","no")))))))</f>
        <v>yes</v>
      </c>
      <c r="AD277" s="6" t="str">
        <f>IF($C277=1,(IF(F277&gt;(B.2_em_backgrounds!D$4*3),"yes","no")),(IF($C277=2,(IF(F277&gt;(B.2_em_backgrounds!D$5*3),"yes","no")),(IF($C277=3,(IF(F277&gt;(B.2_em_backgrounds!D$6*3),"yes","no")))))))</f>
        <v>yes</v>
      </c>
      <c r="AF277" s="6" t="str">
        <f>IF($C277=1,(IF(H277&gt;(B.2_em_backgrounds!F$4*3),"yes","no")),(IF($C277=2,(IF(H277&gt;(B.2_em_backgrounds!F$5*3),"yes","no")),(IF($C277=3,(IF(H277&gt;(B.2_em_backgrounds!F$6*3),"yes","no")))))))</f>
        <v>yes</v>
      </c>
      <c r="AH277" s="6" t="str">
        <f>IF($C277=1,(IF(J277&gt;(B.2_em_backgrounds!H$4*3),"yes","no")),(IF($C277=2,(IF(J277&gt;(B.2_em_backgrounds!H$5*3),"yes","no")),(IF($C277=3,(IF(J277&gt;(B.2_em_backgrounds!H$6*3),"yes","no")))))))</f>
        <v>yes</v>
      </c>
      <c r="AI277" s="59"/>
      <c r="AJ277" s="59"/>
      <c r="AK277" s="59">
        <v>274</v>
      </c>
    </row>
    <row r="278" spans="1:37" x14ac:dyDescent="0.25">
      <c r="A278" s="15" t="s">
        <v>156</v>
      </c>
      <c r="B278" s="60" t="s">
        <v>11</v>
      </c>
      <c r="C278" s="6">
        <v>3</v>
      </c>
      <c r="D278" s="109">
        <v>9.7178572295098173E-2</v>
      </c>
      <c r="E278" s="109">
        <v>8.019637750590654</v>
      </c>
      <c r="F278" s="109">
        <v>2756.95330630842</v>
      </c>
      <c r="G278" s="109">
        <v>4.7612973357165057E-2</v>
      </c>
      <c r="H278" s="109">
        <v>1101.55900246193</v>
      </c>
      <c r="I278" s="109">
        <v>7.5324477295810724E-2</v>
      </c>
      <c r="J278" s="109">
        <v>1873.1472578648259</v>
      </c>
      <c r="K278" s="109">
        <v>5.7763572907260426E-2</v>
      </c>
      <c r="L278" s="109">
        <v>3.58614032252963E-5</v>
      </c>
      <c r="M278" s="109">
        <v>8.0242553896348277</v>
      </c>
      <c r="N278" s="109">
        <v>0.41100099984318617</v>
      </c>
      <c r="O278" s="109">
        <v>0.13125025151550834</v>
      </c>
      <c r="P278" s="109">
        <v>0.70064969210440808</v>
      </c>
      <c r="Q278" s="109">
        <v>0.10891240301560975</v>
      </c>
      <c r="R278" s="109">
        <v>27884.995544102476</v>
      </c>
      <c r="S278" s="109">
        <v>8.0242553092033582</v>
      </c>
      <c r="T278" s="109">
        <v>11460.755436505084</v>
      </c>
      <c r="U278" s="109">
        <v>8.024344622484044</v>
      </c>
      <c r="V278" s="109">
        <v>19537.626637283382</v>
      </c>
      <c r="W278" s="109">
        <v>8.0241967430702505</v>
      </c>
      <c r="X278" s="109" t="s">
        <v>131</v>
      </c>
      <c r="Y278" s="109" t="s">
        <v>131</v>
      </c>
      <c r="Z278" s="60">
        <v>1.3886678307202225</v>
      </c>
      <c r="AB278" s="6" t="str">
        <f>IF($C278=1,(IF(D278&gt;(B.2_em_backgrounds!B$4*3),"yes","no")),(IF($C278=2,(IF(D278&gt;(B.2_em_backgrounds!B$5*3),"yes","no")),(IF($C278=3,(IF(D278&gt;(B.2_em_backgrounds!B$6*3),"yes","no")))))))</f>
        <v>yes</v>
      </c>
      <c r="AD278" s="6" t="str">
        <f>IF($C278=1,(IF(F278&gt;(B.2_em_backgrounds!D$4*3),"yes","no")),(IF($C278=2,(IF(F278&gt;(B.2_em_backgrounds!D$5*3),"yes","no")),(IF($C278=3,(IF(F278&gt;(B.2_em_backgrounds!D$6*3),"yes","no")))))))</f>
        <v>yes</v>
      </c>
      <c r="AF278" s="6" t="str">
        <f>IF($C278=1,(IF(H278&gt;(B.2_em_backgrounds!F$4*3),"yes","no")),(IF($C278=2,(IF(H278&gt;(B.2_em_backgrounds!F$5*3),"yes","no")),(IF($C278=3,(IF(H278&gt;(B.2_em_backgrounds!F$6*3),"yes","no")))))))</f>
        <v>yes</v>
      </c>
      <c r="AH278" s="6" t="str">
        <f>IF($C278=1,(IF(J278&gt;(B.2_em_backgrounds!H$4*3),"yes","no")),(IF($C278=2,(IF(J278&gt;(B.2_em_backgrounds!H$5*3),"yes","no")),(IF($C278=3,(IF(J278&gt;(B.2_em_backgrounds!H$6*3),"yes","no")))))))</f>
        <v>yes</v>
      </c>
      <c r="AI278" s="59"/>
      <c r="AJ278" s="59"/>
      <c r="AK278" s="59">
        <v>275</v>
      </c>
    </row>
    <row r="279" spans="1:37" x14ac:dyDescent="0.25">
      <c r="A279" s="6" t="s">
        <v>158</v>
      </c>
      <c r="B279" s="24"/>
      <c r="C279" s="6">
        <v>3</v>
      </c>
      <c r="D279" s="106">
        <v>5.4990556774952699</v>
      </c>
      <c r="E279" s="106">
        <v>1.0660951073070228</v>
      </c>
      <c r="F279" s="106">
        <v>4428.7909925756785</v>
      </c>
      <c r="G279" s="106">
        <v>3.7566212954339664E-2</v>
      </c>
      <c r="H279" s="106">
        <v>1939.1153250128257</v>
      </c>
      <c r="I279" s="106">
        <v>5.6772522271410664E-2</v>
      </c>
      <c r="J279" s="106">
        <v>3220.6503060864079</v>
      </c>
      <c r="K279" s="106">
        <v>4.4052262915183375E-2</v>
      </c>
      <c r="L279" s="106">
        <v>1.2632494191116774E-3</v>
      </c>
      <c r="M279" s="106">
        <v>1.0999035913809236</v>
      </c>
      <c r="N279" s="106">
        <v>0.45038402564963481</v>
      </c>
      <c r="O279" s="106">
        <v>0.11798388047473095</v>
      </c>
      <c r="P279" s="106">
        <v>0.74992323975852415</v>
      </c>
      <c r="Q279" s="106">
        <v>9.8031159165804724E-2</v>
      </c>
      <c r="R279" s="106">
        <v>791.60540587926846</v>
      </c>
      <c r="S279" s="106">
        <v>1.0999030045996558</v>
      </c>
      <c r="T279" s="106">
        <v>356.52625482219776</v>
      </c>
      <c r="U279" s="106">
        <v>1.0998295731244074</v>
      </c>
      <c r="V279" s="106">
        <v>593.64368847340688</v>
      </c>
      <c r="W279" s="106">
        <v>1.0992299441597193</v>
      </c>
      <c r="X279" s="106" t="s">
        <v>131</v>
      </c>
      <c r="Y279" s="106" t="s">
        <v>131</v>
      </c>
      <c r="Z279" s="60">
        <v>2.2909201433987114</v>
      </c>
      <c r="AB279" s="6" t="str">
        <f>IF($C279=1,(IF(D279&gt;(B.2_em_backgrounds!B$4*3),"yes","no")),(IF($C279=2,(IF(D279&gt;(B.2_em_backgrounds!B$5*3),"yes","no")),(IF($C279=3,(IF(D279&gt;(B.2_em_backgrounds!B$6*3),"yes","no")))))))</f>
        <v>yes</v>
      </c>
      <c r="AD279" s="6" t="str">
        <f>IF($C279=1,(IF(F279&gt;(B.2_em_backgrounds!D$4*3),"yes","no")),(IF($C279=2,(IF(F279&gt;(B.2_em_backgrounds!D$5*3),"yes","no")),(IF($C279=3,(IF(F279&gt;(B.2_em_backgrounds!D$6*3),"yes","no")))))))</f>
        <v>yes</v>
      </c>
      <c r="AF279" s="6" t="str">
        <f>IF($C279=1,(IF(H279&gt;(B.2_em_backgrounds!F$4*3),"yes","no")),(IF($C279=2,(IF(H279&gt;(B.2_em_backgrounds!F$5*3),"yes","no")),(IF($C279=3,(IF(H279&gt;(B.2_em_backgrounds!F$6*3),"yes","no")))))))</f>
        <v>yes</v>
      </c>
      <c r="AH279" s="6" t="str">
        <f>IF($C279=1,(IF(J279&gt;(B.2_em_backgrounds!H$4*3),"yes","no")),(IF($C279=2,(IF(J279&gt;(B.2_em_backgrounds!H$5*3),"yes","no")),(IF($C279=3,(IF(J279&gt;(B.2_em_backgrounds!H$6*3),"yes","no")))))))</f>
        <v>yes</v>
      </c>
      <c r="AK279" s="59">
        <v>276</v>
      </c>
    </row>
    <row r="280" spans="1:37" x14ac:dyDescent="0.25">
      <c r="A280" s="60" t="s">
        <v>159</v>
      </c>
      <c r="B280" s="25" t="s">
        <v>11</v>
      </c>
      <c r="C280" s="6">
        <v>3</v>
      </c>
      <c r="D280" s="108">
        <v>0.98217863563146202</v>
      </c>
      <c r="E280" s="108">
        <v>2.5225789484434578</v>
      </c>
      <c r="F280" s="108">
        <v>833.56911626835904</v>
      </c>
      <c r="G280" s="108">
        <v>8.6590291336995376E-2</v>
      </c>
      <c r="H280" s="108">
        <v>707.94576069003165</v>
      </c>
      <c r="I280" s="108">
        <v>9.3959352644465144E-2</v>
      </c>
      <c r="J280" s="108">
        <v>913.63332820706933</v>
      </c>
      <c r="K280" s="108">
        <v>8.2709242213708845E-2</v>
      </c>
      <c r="L280" s="108">
        <v>1.1987677283768266E-3</v>
      </c>
      <c r="M280" s="108">
        <v>2.5382514339278686</v>
      </c>
      <c r="N280" s="108">
        <v>0.87362065755264273</v>
      </c>
      <c r="O280" s="108">
        <v>0.1600377921438548</v>
      </c>
      <c r="P280" s="108">
        <v>1.1302870279964947</v>
      </c>
      <c r="Q280" s="108">
        <v>0.1435164911956246</v>
      </c>
      <c r="R280" s="108">
        <v>834.18584390545573</v>
      </c>
      <c r="S280" s="108">
        <v>2.53825117965728</v>
      </c>
      <c r="T280" s="108">
        <v>728.76162857302995</v>
      </c>
      <c r="U280" s="108">
        <v>2.5381245248981497</v>
      </c>
      <c r="V280" s="108">
        <v>942.87007025756429</v>
      </c>
      <c r="W280" s="108">
        <v>2.5377258442004966</v>
      </c>
      <c r="X280" s="108" t="s">
        <v>131</v>
      </c>
      <c r="Y280" s="108" t="s">
        <v>131</v>
      </c>
      <c r="Z280" s="60">
        <v>0.64135481135096484</v>
      </c>
      <c r="AB280" s="6" t="str">
        <f>IF($C280=1,(IF(D280&gt;(B.2_em_backgrounds!B$4*3),"yes","no")),(IF($C280=2,(IF(D280&gt;(B.2_em_backgrounds!B$5*3),"yes","no")),(IF($C280=3,(IF(D280&gt;(B.2_em_backgrounds!B$6*3),"yes","no")))))))</f>
        <v>yes</v>
      </c>
      <c r="AD280" s="6" t="str">
        <f>IF($C280=1,(IF(F280&gt;(B.2_em_backgrounds!D$4*3),"yes","no")),(IF($C280=2,(IF(F280&gt;(B.2_em_backgrounds!D$5*3),"yes","no")),(IF($C280=3,(IF(F280&gt;(B.2_em_backgrounds!D$6*3),"yes","no")))))))</f>
        <v>yes</v>
      </c>
      <c r="AF280" s="6" t="str">
        <f>IF($C280=1,(IF(H280&gt;(B.2_em_backgrounds!F$4*3),"yes","no")),(IF($C280=2,(IF(H280&gt;(B.2_em_backgrounds!F$5*3),"yes","no")),(IF($C280=3,(IF(H280&gt;(B.2_em_backgrounds!F$6*3),"yes","no")))))))</f>
        <v>yes</v>
      </c>
      <c r="AH280" s="6" t="str">
        <f>IF($C280=1,(IF(J280&gt;(B.2_em_backgrounds!H$4*3),"yes","no")),(IF($C280=2,(IF(J280&gt;(B.2_em_backgrounds!H$5*3),"yes","no")),(IF($C280=3,(IF(J280&gt;(B.2_em_backgrounds!H$6*3),"yes","no")))))))</f>
        <v>yes</v>
      </c>
      <c r="AI280" s="60"/>
      <c r="AJ280" s="60"/>
      <c r="AK280" s="59">
        <v>277</v>
      </c>
    </row>
    <row r="281" spans="1:37" x14ac:dyDescent="0.25">
      <c r="A281" s="15" t="s">
        <v>160</v>
      </c>
      <c r="B281" s="60"/>
      <c r="C281" s="6">
        <v>3</v>
      </c>
      <c r="D281" s="109">
        <v>7.6553571965799969E-2</v>
      </c>
      <c r="E281" s="109">
        <v>9.035605870196175</v>
      </c>
      <c r="F281" s="109">
        <v>84.518336688246052</v>
      </c>
      <c r="G281" s="109">
        <v>0.27193464299904258</v>
      </c>
      <c r="H281" s="109">
        <v>54.392669635828</v>
      </c>
      <c r="I281" s="109">
        <v>0.3389766795532278</v>
      </c>
      <c r="J281" s="109">
        <v>194.79150378233311</v>
      </c>
      <c r="K281" s="109">
        <v>0.17912450509972022</v>
      </c>
      <c r="L281" s="109">
        <v>9.2151136007329374E-4</v>
      </c>
      <c r="M281" s="109">
        <v>9.0436684925830608</v>
      </c>
      <c r="N281" s="109">
        <v>0.66199385518420484</v>
      </c>
      <c r="O281" s="109">
        <v>0.4451286283256059</v>
      </c>
      <c r="P281" s="109">
        <v>2.3767171173789086</v>
      </c>
      <c r="Q281" s="109">
        <v>0.33510046901481438</v>
      </c>
      <c r="R281" s="109">
        <v>1085.1684661414411</v>
      </c>
      <c r="S281" s="109">
        <v>9.0436684212179248</v>
      </c>
      <c r="T281" s="109">
        <v>718.37450461149035</v>
      </c>
      <c r="U281" s="109">
        <v>9.0458234464096474</v>
      </c>
      <c r="V281" s="109">
        <v>2579.1401973711781</v>
      </c>
      <c r="W281" s="109">
        <v>9.0412425097602753</v>
      </c>
      <c r="X281" s="109" t="s">
        <v>131</v>
      </c>
      <c r="Y281" s="109" t="s">
        <v>131</v>
      </c>
      <c r="Z281" s="60">
        <v>0.15211722086712448</v>
      </c>
      <c r="AB281" s="6" t="str">
        <f>IF($C281=1,(IF(D281&gt;(B.2_em_backgrounds!B$4*3),"yes","no")),(IF($C281=2,(IF(D281&gt;(B.2_em_backgrounds!B$5*3),"yes","no")),(IF($C281=3,(IF(D281&gt;(B.2_em_backgrounds!B$6*3),"yes","no")))))))</f>
        <v>yes</v>
      </c>
      <c r="AD281" s="6" t="str">
        <f>IF($C281=1,(IF(F281&gt;(B.2_em_backgrounds!D$4*3),"yes","no")),(IF($C281=2,(IF(F281&gt;(B.2_em_backgrounds!D$5*3),"yes","no")),(IF($C281=3,(IF(F281&gt;(B.2_em_backgrounds!D$6*3),"yes","no")))))))</f>
        <v>yes</v>
      </c>
      <c r="AF281" s="6" t="str">
        <f>IF($C281=1,(IF(H281&gt;(B.2_em_backgrounds!F$4*3),"yes","no")),(IF($C281=2,(IF(H281&gt;(B.2_em_backgrounds!F$5*3),"yes","no")),(IF($C281=3,(IF(H281&gt;(B.2_em_backgrounds!F$6*3),"yes","no")))))))</f>
        <v>yes</v>
      </c>
      <c r="AH281" s="6" t="str">
        <f>IF($C281=1,(IF(J281&gt;(B.2_em_backgrounds!H$4*3),"yes","no")),(IF($C281=2,(IF(J281&gt;(B.2_em_backgrounds!H$5*3),"yes","no")),(IF($C281=3,(IF(J281&gt;(B.2_em_backgrounds!H$6*3),"yes","no")))))))</f>
        <v>yes</v>
      </c>
      <c r="AI281" s="59"/>
      <c r="AJ281" s="59"/>
      <c r="AK281" s="59">
        <v>278</v>
      </c>
    </row>
    <row r="282" spans="1:37" x14ac:dyDescent="0.25">
      <c r="A282" s="15" t="s">
        <v>161</v>
      </c>
      <c r="B282" s="60"/>
      <c r="C282" s="6">
        <v>3</v>
      </c>
      <c r="D282" s="109">
        <v>0.16280357373116075</v>
      </c>
      <c r="E282" s="109">
        <v>6.1959519583480756</v>
      </c>
      <c r="F282" s="109">
        <v>121.05063904745968</v>
      </c>
      <c r="G282" s="109">
        <v>0.2272251848624173</v>
      </c>
      <c r="H282" s="109">
        <v>97.548700040166963</v>
      </c>
      <c r="I282" s="109">
        <v>0.25312163410511024</v>
      </c>
      <c r="J282" s="109">
        <v>303.35842183047379</v>
      </c>
      <c r="K282" s="109">
        <v>0.14353637716465573</v>
      </c>
      <c r="L282" s="109">
        <v>1.3683053432814627E-3</v>
      </c>
      <c r="M282" s="109">
        <v>6.2059060472219567</v>
      </c>
      <c r="N282" s="109">
        <v>0.8289320367966847</v>
      </c>
      <c r="O282" s="109">
        <v>0.35353599915551454</v>
      </c>
      <c r="P282" s="109">
        <v>2.5843265844238505</v>
      </c>
      <c r="Q282" s="109">
        <v>0.28016470539492672</v>
      </c>
      <c r="R282" s="109">
        <v>730.82742390266958</v>
      </c>
      <c r="S282" s="109">
        <v>6.2059059432238222</v>
      </c>
      <c r="T282" s="109">
        <v>605.80596835755921</v>
      </c>
      <c r="U282" s="109">
        <v>6.2067491027605879</v>
      </c>
      <c r="V282" s="109">
        <v>1888.6980061059967</v>
      </c>
      <c r="W282" s="109">
        <v>6.2032435428711281</v>
      </c>
      <c r="X282" s="109" t="s">
        <v>131</v>
      </c>
      <c r="Y282" s="109" t="s">
        <v>131</v>
      </c>
      <c r="Z282" s="60">
        <v>0.2190688332272987</v>
      </c>
      <c r="AB282" s="6" t="str">
        <f>IF($C282=1,(IF(D282&gt;(B.2_em_backgrounds!B$4*3),"yes","no")),(IF($C282=2,(IF(D282&gt;(B.2_em_backgrounds!B$5*3),"yes","no")),(IF($C282=3,(IF(D282&gt;(B.2_em_backgrounds!B$6*3),"yes","no")))))))</f>
        <v>yes</v>
      </c>
      <c r="AD282" s="6" t="str">
        <f>IF($C282=1,(IF(F282&gt;(B.2_em_backgrounds!D$4*3),"yes","no")),(IF($C282=2,(IF(F282&gt;(B.2_em_backgrounds!D$5*3),"yes","no")),(IF($C282=3,(IF(F282&gt;(B.2_em_backgrounds!D$6*3),"yes","no")))))))</f>
        <v>yes</v>
      </c>
      <c r="AF282" s="6" t="str">
        <f>IF($C282=1,(IF(H282&gt;(B.2_em_backgrounds!F$4*3),"yes","no")),(IF($C282=2,(IF(H282&gt;(B.2_em_backgrounds!F$5*3),"yes","no")),(IF($C282=3,(IF(H282&gt;(B.2_em_backgrounds!F$6*3),"yes","no")))))))</f>
        <v>yes</v>
      </c>
      <c r="AH282" s="6" t="str">
        <f>IF($C282=1,(IF(J282&gt;(B.2_em_backgrounds!H$4*3),"yes","no")),(IF($C282=2,(IF(J282&gt;(B.2_em_backgrounds!H$5*3),"yes","no")),(IF($C282=3,(IF(J282&gt;(B.2_em_backgrounds!H$6*3),"yes","no")))))))</f>
        <v>yes</v>
      </c>
      <c r="AI282" s="59"/>
      <c r="AJ282" s="59"/>
      <c r="AK282" s="59">
        <v>279</v>
      </c>
    </row>
    <row r="283" spans="1:37" x14ac:dyDescent="0.25">
      <c r="B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AK283" s="59">
        <v>280</v>
      </c>
    </row>
    <row r="284" spans="1:37" x14ac:dyDescent="0.25">
      <c r="A284" s="19" t="s">
        <v>19</v>
      </c>
      <c r="B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AK284" s="59">
        <v>281</v>
      </c>
    </row>
    <row r="285" spans="1:37" x14ac:dyDescent="0.25">
      <c r="A285" s="13" t="s">
        <v>58</v>
      </c>
      <c r="AK285" s="59">
        <v>282</v>
      </c>
    </row>
    <row r="286" spans="1:37" x14ac:dyDescent="0.25">
      <c r="A286" s="116" t="s">
        <v>53</v>
      </c>
      <c r="B286" s="115"/>
      <c r="C286" s="115">
        <v>1</v>
      </c>
      <c r="D286" s="114">
        <v>0.12393581265248013</v>
      </c>
      <c r="E286" s="114">
        <v>7.1013611399349257</v>
      </c>
      <c r="F286" s="114">
        <v>28.790860927100965</v>
      </c>
      <c r="G286" s="114">
        <v>0.46592142634957429</v>
      </c>
      <c r="H286" s="114">
        <v>30.090510677501481</v>
      </c>
      <c r="I286" s="114">
        <v>0.45574848062972839</v>
      </c>
      <c r="J286" s="114">
        <v>31.711057464480682</v>
      </c>
      <c r="K286" s="114">
        <v>0.44395059906222528</v>
      </c>
      <c r="L286" s="114">
        <v>4.3886089297489727E-3</v>
      </c>
      <c r="M286" s="114">
        <v>7.1208931280554104</v>
      </c>
      <c r="N286" s="114">
        <v>1.0911866815894371</v>
      </c>
      <c r="O286" s="114">
        <v>0.65793528785100297</v>
      </c>
      <c r="P286" s="114">
        <v>1.1006177794493521</v>
      </c>
      <c r="Q286" s="114">
        <v>0.64772723391673703</v>
      </c>
      <c r="R286" s="114">
        <v>227.86103075133349</v>
      </c>
      <c r="S286" s="114">
        <v>7.1208930374203394</v>
      </c>
      <c r="T286" s="114">
        <v>248.63945141925134</v>
      </c>
      <c r="U286" s="114">
        <v>7.1200905605382241</v>
      </c>
      <c r="V286" s="114">
        <v>250.78872543363278</v>
      </c>
      <c r="W286" s="114">
        <v>7.1193646336585612</v>
      </c>
      <c r="X286" s="114" t="s">
        <v>131</v>
      </c>
      <c r="Y286" s="114" t="s">
        <v>131</v>
      </c>
      <c r="Z286" s="60">
        <v>2.0472734482369449E-2</v>
      </c>
      <c r="AB286" s="6" t="str">
        <f>IF($C286=1,(IF(D286&gt;(B.2_em_backgrounds!B$4*3),"yes","no")),(IF($C286=2,(IF(D286&gt;(B.2_em_backgrounds!B$5*3),"yes","no")),(IF($C286=3,(IF(D286&gt;(B.2_em_backgrounds!B$6*3),"yes","no")))))))</f>
        <v>yes</v>
      </c>
      <c r="AD286" s="6" t="str">
        <f>IF($C286=1,(IF(F286&gt;(B.2_em_backgrounds!D$4*3),"yes","no")),(IF($C286=2,(IF(F286&gt;(B.2_em_backgrounds!D$5*3),"yes","no")),(IF($C286=3,(IF(F286&gt;(B.2_em_backgrounds!D$6*3),"yes","no")))))))</f>
        <v>yes</v>
      </c>
      <c r="AF286" s="6" t="str">
        <f>IF($C286=1,(IF(H286&gt;(B.2_em_backgrounds!F$4*3),"yes","no")),(IF($C286=2,(IF(H286&gt;(B.2_em_backgrounds!F$5*3),"yes","no")),(IF($C286=3,(IF(H286&gt;(B.2_em_backgrounds!F$6*3),"yes","no")))))))</f>
        <v>yes</v>
      </c>
      <c r="AH286" s="6" t="str">
        <f>IF($C286=1,(IF(J286&gt;(B.2_em_backgrounds!H$4*3),"yes","no")),(IF($C286=2,(IF(J286&gt;(B.2_em_backgrounds!H$5*3),"yes","no")),(IF($C286=3,(IF(J286&gt;(B.2_em_backgrounds!H$6*3),"yes","no")))))))</f>
        <v>yes</v>
      </c>
      <c r="AK286" s="59">
        <v>283</v>
      </c>
    </row>
    <row r="287" spans="1:37" x14ac:dyDescent="0.25">
      <c r="A287" s="116" t="s">
        <v>56</v>
      </c>
      <c r="B287" s="114"/>
      <c r="C287" s="115">
        <v>1</v>
      </c>
      <c r="D287" s="114">
        <v>0.12768581243712629</v>
      </c>
      <c r="E287" s="114">
        <v>6.9963042356457423</v>
      </c>
      <c r="F287" s="114">
        <v>104.96273587317853</v>
      </c>
      <c r="G287" s="114">
        <v>0.24401832269735618</v>
      </c>
      <c r="H287" s="114">
        <v>98.754176374476046</v>
      </c>
      <c r="I287" s="114">
        <v>0.25157198297812333</v>
      </c>
      <c r="J287" s="114">
        <v>111.68238760228337</v>
      </c>
      <c r="K287" s="114">
        <v>0.23656346005575313</v>
      </c>
      <c r="L287" s="114">
        <v>1.2402014002371126E-3</v>
      </c>
      <c r="M287" s="114">
        <v>7.0048928632352299</v>
      </c>
      <c r="N287" s="114">
        <v>0.98230075765550651</v>
      </c>
      <c r="O287" s="114">
        <v>0.36183255008806298</v>
      </c>
      <c r="P287" s="114">
        <v>1.0632367983421152</v>
      </c>
      <c r="Q287" s="114">
        <v>0.3476821422846994</v>
      </c>
      <c r="R287" s="114">
        <v>806.31496957342574</v>
      </c>
      <c r="S287" s="114">
        <v>7.0048927710992519</v>
      </c>
      <c r="T287" s="114">
        <v>792.0454919666247</v>
      </c>
      <c r="U287" s="114">
        <v>7.0050135112807181</v>
      </c>
      <c r="V287" s="114">
        <v>857.30656262878699</v>
      </c>
      <c r="W287" s="114">
        <v>7.004510392679193</v>
      </c>
      <c r="X287" s="114" t="s">
        <v>131</v>
      </c>
      <c r="Y287" s="114" t="s">
        <v>131</v>
      </c>
      <c r="Z287" s="60">
        <v>7.1929507085731093E-2</v>
      </c>
      <c r="AB287" s="6" t="str">
        <f>IF($C287=1,(IF(D287&gt;(B.2_em_backgrounds!B$4*3),"yes","no")),(IF($C287=2,(IF(D287&gt;(B.2_em_backgrounds!B$5*3),"yes","no")),(IF($C287=3,(IF(D287&gt;(B.2_em_backgrounds!B$6*3),"yes","no")))))))</f>
        <v>yes</v>
      </c>
      <c r="AD287" s="6" t="str">
        <f>IF($C287=1,(IF(F287&gt;(B.2_em_backgrounds!D$4*3),"yes","no")),(IF($C287=2,(IF(F287&gt;(B.2_em_backgrounds!D$5*3),"yes","no")),(IF($C287=3,(IF(F287&gt;(B.2_em_backgrounds!D$6*3),"yes","no")))))))</f>
        <v>yes</v>
      </c>
      <c r="AF287" s="6" t="str">
        <f>IF($C287=1,(IF(H287&gt;(B.2_em_backgrounds!F$4*3),"yes","no")),(IF($C287=2,(IF(H287&gt;(B.2_em_backgrounds!F$5*3),"yes","no")),(IF($C287=3,(IF(H287&gt;(B.2_em_backgrounds!F$6*3),"yes","no")))))))</f>
        <v>yes</v>
      </c>
      <c r="AH287" s="6" t="str">
        <f>IF($C287=1,(IF(J287&gt;(B.2_em_backgrounds!H$4*3),"yes","no")),(IF($C287=2,(IF(J287&gt;(B.2_em_backgrounds!H$5*3),"yes","no")),(IF($C287=3,(IF(J287&gt;(B.2_em_backgrounds!H$6*3),"yes","no")))))))</f>
        <v>yes</v>
      </c>
      <c r="AK287" s="59">
        <v>284</v>
      </c>
    </row>
    <row r="288" spans="1:37" x14ac:dyDescent="0.25">
      <c r="A288" s="116" t="s">
        <v>57</v>
      </c>
      <c r="B288" s="114" t="s">
        <v>11</v>
      </c>
      <c r="C288" s="115">
        <v>1</v>
      </c>
      <c r="D288" s="115">
        <v>7.7685811622261361E-2</v>
      </c>
      <c r="E288" s="115">
        <v>8.9695190168005734</v>
      </c>
      <c r="F288" s="115">
        <v>81.819352200316303</v>
      </c>
      <c r="G288" s="115">
        <v>0.27638342241645342</v>
      </c>
      <c r="H288" s="115">
        <v>65.831974504780661</v>
      </c>
      <c r="I288" s="115">
        <v>0.30812119115057962</v>
      </c>
      <c r="J288" s="115">
        <v>91.730267482511863</v>
      </c>
      <c r="K288" s="115">
        <v>0.26102594619992431</v>
      </c>
      <c r="L288" s="115">
        <v>9.6798891962191706E-4</v>
      </c>
      <c r="M288" s="115">
        <v>8.9771579753734425</v>
      </c>
      <c r="N288" s="115">
        <v>0.84004972570625547</v>
      </c>
      <c r="O288" s="115">
        <v>0.42357508719746256</v>
      </c>
      <c r="P288" s="115">
        <v>1.1203070641202297</v>
      </c>
      <c r="Q288" s="115">
        <v>0.38716663130271756</v>
      </c>
      <c r="R288" s="115">
        <v>1033.0623977469606</v>
      </c>
      <c r="S288" s="115">
        <v>8.9771579034795703</v>
      </c>
      <c r="T288" s="115">
        <v>867.82563166367026</v>
      </c>
      <c r="U288" s="115">
        <v>8.9780767948416749</v>
      </c>
      <c r="V288" s="115">
        <v>1157.3509033280404</v>
      </c>
      <c r="W288" s="115">
        <v>8.9765993867465976</v>
      </c>
      <c r="X288" s="115" t="s">
        <v>131</v>
      </c>
      <c r="Y288" s="115" t="s">
        <v>131</v>
      </c>
      <c r="Z288" s="60">
        <v>5.8499196005367023E-2</v>
      </c>
      <c r="AB288" s="6" t="str">
        <f>IF($C288=1,(IF(D288&gt;(B.2_em_backgrounds!B$4*3),"yes","no")),(IF($C288=2,(IF(D288&gt;(B.2_em_backgrounds!B$5*3),"yes","no")),(IF($C288=3,(IF(D288&gt;(B.2_em_backgrounds!B$6*3),"yes","no")))))))</f>
        <v>yes</v>
      </c>
      <c r="AD288" s="6" t="str">
        <f>IF($C288=1,(IF(F288&gt;(B.2_em_backgrounds!D$4*3),"yes","no")),(IF($C288=2,(IF(F288&gt;(B.2_em_backgrounds!D$5*3),"yes","no")),(IF($C288=3,(IF(F288&gt;(B.2_em_backgrounds!D$6*3),"yes","no")))))))</f>
        <v>yes</v>
      </c>
      <c r="AF288" s="6" t="str">
        <f>IF($C288=1,(IF(H288&gt;(B.2_em_backgrounds!F$4*3),"yes","no")),(IF($C288=2,(IF(H288&gt;(B.2_em_backgrounds!F$5*3),"yes","no")),(IF($C288=3,(IF(H288&gt;(B.2_em_backgrounds!F$6*3),"yes","no")))))))</f>
        <v>yes</v>
      </c>
      <c r="AH288" s="6" t="str">
        <f>IF($C288=1,(IF(J288&gt;(B.2_em_backgrounds!H$4*3),"yes","no")),(IF($C288=2,(IF(J288&gt;(B.2_em_backgrounds!H$5*3),"yes","no")),(IF($C288=3,(IF(J288&gt;(B.2_em_backgrounds!H$6*3),"yes","no")))))))</f>
        <v>yes</v>
      </c>
      <c r="AK288" s="59">
        <v>285</v>
      </c>
    </row>
    <row r="289" spans="1:37" x14ac:dyDescent="0.25">
      <c r="A289" s="116" t="s">
        <v>71</v>
      </c>
      <c r="B289" s="115"/>
      <c r="C289" s="115">
        <v>1</v>
      </c>
      <c r="D289" s="114">
        <v>7.8935811670476724E-2</v>
      </c>
      <c r="E289" s="114">
        <v>8.8982165188320721</v>
      </c>
      <c r="F289" s="114">
        <v>39.605281796801236</v>
      </c>
      <c r="G289" s="114">
        <v>0.39724958741746574</v>
      </c>
      <c r="H289" s="114">
        <v>36.778038089548126</v>
      </c>
      <c r="I289" s="114">
        <v>0.41223582355450072</v>
      </c>
      <c r="J289" s="114">
        <v>43.795489538611932</v>
      </c>
      <c r="K289" s="114">
        <v>0.37776812977146512</v>
      </c>
      <c r="L289" s="114">
        <v>2.0319157031471382E-3</v>
      </c>
      <c r="M289" s="114">
        <v>8.9104865510586215</v>
      </c>
      <c r="N289" s="114">
        <v>0.96952631321307337</v>
      </c>
      <c r="O289" s="114">
        <v>0.57951272531037534</v>
      </c>
      <c r="P289" s="114">
        <v>1.1049858806107069</v>
      </c>
      <c r="Q289" s="114">
        <v>0.55307472749392039</v>
      </c>
      <c r="R289" s="114">
        <v>492.14293326650591</v>
      </c>
      <c r="S289" s="114">
        <v>8.9104864786268152</v>
      </c>
      <c r="T289" s="114">
        <v>477.14653961765583</v>
      </c>
      <c r="U289" s="114">
        <v>8.9110520401986726</v>
      </c>
      <c r="V289" s="114">
        <v>543.8127787188464</v>
      </c>
      <c r="W289" s="114">
        <v>8.9095396395487079</v>
      </c>
      <c r="X289" s="114" t="s">
        <v>131</v>
      </c>
      <c r="Y289" s="114" t="s">
        <v>131</v>
      </c>
      <c r="Z289" s="60">
        <v>2.8036587196034454E-2</v>
      </c>
      <c r="AB289" s="6" t="str">
        <f>IF($C289=1,(IF(D289&gt;(B.2_em_backgrounds!B$4*3),"yes","no")),(IF($C289=2,(IF(D289&gt;(B.2_em_backgrounds!B$5*3),"yes","no")),(IF($C289=3,(IF(D289&gt;(B.2_em_backgrounds!B$6*3),"yes","no")))))))</f>
        <v>yes</v>
      </c>
      <c r="AD289" s="6" t="str">
        <f>IF($C289=1,(IF(F289&gt;(B.2_em_backgrounds!D$4*3),"yes","no")),(IF($C289=2,(IF(F289&gt;(B.2_em_backgrounds!D$5*3),"yes","no")),(IF($C289=3,(IF(F289&gt;(B.2_em_backgrounds!D$6*3),"yes","no")))))))</f>
        <v>yes</v>
      </c>
      <c r="AF289" s="6" t="str">
        <f>IF($C289=1,(IF(H289&gt;(B.2_em_backgrounds!F$4*3),"yes","no")),(IF($C289=2,(IF(H289&gt;(B.2_em_backgrounds!F$5*3),"yes","no")),(IF($C289=3,(IF(H289&gt;(B.2_em_backgrounds!F$6*3),"yes","no")))))))</f>
        <v>yes</v>
      </c>
      <c r="AH289" s="6" t="str">
        <f>IF($C289=1,(IF(J289&gt;(B.2_em_backgrounds!H$4*3),"yes","no")),(IF($C289=2,(IF(J289&gt;(B.2_em_backgrounds!H$5*3),"yes","no")),(IF($C289=3,(IF(J289&gt;(B.2_em_backgrounds!H$6*3),"yes","no")))))))</f>
        <v>yes</v>
      </c>
      <c r="AK289" s="59">
        <v>286</v>
      </c>
    </row>
    <row r="290" spans="1:37" x14ac:dyDescent="0.25">
      <c r="A290" s="116" t="s">
        <v>72</v>
      </c>
      <c r="B290" s="115"/>
      <c r="C290" s="115">
        <v>1</v>
      </c>
      <c r="D290" s="114">
        <v>9.3310812029953533E-2</v>
      </c>
      <c r="E290" s="114">
        <v>8.1841583608157347</v>
      </c>
      <c r="F290" s="114">
        <v>37.298408577554802</v>
      </c>
      <c r="G290" s="114">
        <v>0.40935005931670271</v>
      </c>
      <c r="H290" s="114">
        <v>33.827405027181825</v>
      </c>
      <c r="I290" s="114">
        <v>0.42983885131477734</v>
      </c>
      <c r="J290" s="114">
        <v>33.833572253684714</v>
      </c>
      <c r="K290" s="114">
        <v>0.42979967374360778</v>
      </c>
      <c r="L290" s="114">
        <v>2.5505061916563342E-3</v>
      </c>
      <c r="M290" s="114">
        <v>8.1980925630203743</v>
      </c>
      <c r="N290" s="114">
        <v>0.94689654359766184</v>
      </c>
      <c r="O290" s="114">
        <v>0.60034848132884433</v>
      </c>
      <c r="P290" s="114">
        <v>0.90643779060538032</v>
      </c>
      <c r="Q290" s="114">
        <v>0.59805592567150179</v>
      </c>
      <c r="R290" s="114">
        <v>392.07627002375483</v>
      </c>
      <c r="S290" s="114">
        <v>8.1980924842944223</v>
      </c>
      <c r="T290" s="114">
        <v>371.25645540190635</v>
      </c>
      <c r="U290" s="114">
        <v>8.1990159400931173</v>
      </c>
      <c r="V290" s="114">
        <v>355.39391528223729</v>
      </c>
      <c r="W290" s="114">
        <v>8.1990308236561091</v>
      </c>
      <c r="X290" s="114" t="s">
        <v>131</v>
      </c>
      <c r="Y290" s="114" t="s">
        <v>131</v>
      </c>
      <c r="Z290" s="60">
        <v>2.1543322291668388E-2</v>
      </c>
      <c r="AB290" s="6" t="str">
        <f>IF($C290=1,(IF(D290&gt;(B.2_em_backgrounds!B$4*3),"yes","no")),(IF($C290=2,(IF(D290&gt;(B.2_em_backgrounds!B$5*3),"yes","no")),(IF($C290=3,(IF(D290&gt;(B.2_em_backgrounds!B$6*3),"yes","no")))))))</f>
        <v>yes</v>
      </c>
      <c r="AD290" s="6" t="str">
        <f>IF($C290=1,(IF(F290&gt;(B.2_em_backgrounds!D$4*3),"yes","no")),(IF($C290=2,(IF(F290&gt;(B.2_em_backgrounds!D$5*3),"yes","no")),(IF($C290=3,(IF(F290&gt;(B.2_em_backgrounds!D$6*3),"yes","no")))))))</f>
        <v>yes</v>
      </c>
      <c r="AF290" s="6" t="str">
        <f>IF($C290=1,(IF(H290&gt;(B.2_em_backgrounds!F$4*3),"yes","no")),(IF($C290=2,(IF(H290&gt;(B.2_em_backgrounds!F$5*3),"yes","no")),(IF($C290=3,(IF(H290&gt;(B.2_em_backgrounds!F$6*3),"yes","no")))))))</f>
        <v>yes</v>
      </c>
      <c r="AH290" s="6" t="str">
        <f>IF($C290=1,(IF(J290&gt;(B.2_em_backgrounds!H$4*3),"yes","no")),(IF($C290=2,(IF(J290&gt;(B.2_em_backgrounds!H$5*3),"yes","no")),(IF($C290=3,(IF(J290&gt;(B.2_em_backgrounds!H$6*3),"yes","no")))))))</f>
        <v>yes</v>
      </c>
      <c r="AK290" s="59">
        <v>287</v>
      </c>
    </row>
    <row r="291" spans="1:37" x14ac:dyDescent="0.25">
      <c r="A291" s="116" t="s">
        <v>73</v>
      </c>
      <c r="B291" s="114"/>
      <c r="C291" s="115">
        <v>1</v>
      </c>
      <c r="D291" s="114">
        <v>0.13831081255820687</v>
      </c>
      <c r="E291" s="114">
        <v>6.7222079368572025</v>
      </c>
      <c r="F291" s="114">
        <v>65.309829509868067</v>
      </c>
      <c r="G291" s="114">
        <v>0.30935043685240327</v>
      </c>
      <c r="H291" s="114">
        <v>77.436449560755477</v>
      </c>
      <c r="I291" s="114">
        <v>0.28409742176005315</v>
      </c>
      <c r="J291" s="114">
        <v>61.609364646491031</v>
      </c>
      <c r="K291" s="114">
        <v>0.31850528542731094</v>
      </c>
      <c r="L291" s="114">
        <v>2.159048001823803E-3</v>
      </c>
      <c r="M291" s="114">
        <v>6.7338312545685328</v>
      </c>
      <c r="N291" s="114">
        <v>1.2379155899034548</v>
      </c>
      <c r="O291" s="114">
        <v>0.42953280166145236</v>
      </c>
      <c r="P291" s="114">
        <v>0.94264600494933182</v>
      </c>
      <c r="Q291" s="114">
        <v>0.45002107644420675</v>
      </c>
      <c r="R291" s="114">
        <v>463.16383584449619</v>
      </c>
      <c r="S291" s="114">
        <v>6.7338311587237394</v>
      </c>
      <c r="T291" s="114">
        <v>573.35895388349388</v>
      </c>
      <c r="U291" s="114">
        <v>6.7325659123612009</v>
      </c>
      <c r="V291" s="114">
        <v>436.60097356306119</v>
      </c>
      <c r="W291" s="114">
        <v>6.7341262073110757</v>
      </c>
      <c r="X291" s="114" t="s">
        <v>131</v>
      </c>
      <c r="Y291" s="114" t="s">
        <v>131</v>
      </c>
      <c r="Z291" s="60">
        <v>3.9370657291869789E-2</v>
      </c>
      <c r="AB291" s="6" t="str">
        <f>IF($C291=1,(IF(D291&gt;(B.2_em_backgrounds!B$4*3),"yes","no")),(IF($C291=2,(IF(D291&gt;(B.2_em_backgrounds!B$5*3),"yes","no")),(IF($C291=3,(IF(D291&gt;(B.2_em_backgrounds!B$6*3),"yes","no")))))))</f>
        <v>yes</v>
      </c>
      <c r="AD291" s="6" t="str">
        <f>IF($C291=1,(IF(F291&gt;(B.2_em_backgrounds!D$4*3),"yes","no")),(IF($C291=2,(IF(F291&gt;(B.2_em_backgrounds!D$5*3),"yes","no")),(IF($C291=3,(IF(F291&gt;(B.2_em_backgrounds!D$6*3),"yes","no")))))))</f>
        <v>yes</v>
      </c>
      <c r="AF291" s="6" t="str">
        <f>IF($C291=1,(IF(H291&gt;(B.2_em_backgrounds!F$4*3),"yes","no")),(IF($C291=2,(IF(H291&gt;(B.2_em_backgrounds!F$5*3),"yes","no")),(IF($C291=3,(IF(H291&gt;(B.2_em_backgrounds!F$6*3),"yes","no")))))))</f>
        <v>yes</v>
      </c>
      <c r="AH291" s="6" t="str">
        <f>IF($C291=1,(IF(J291&gt;(B.2_em_backgrounds!H$4*3),"yes","no")),(IF($C291=2,(IF(J291&gt;(B.2_em_backgrounds!H$5*3),"yes","no")),(IF($C291=3,(IF(J291&gt;(B.2_em_backgrounds!H$6*3),"yes","no")))))))</f>
        <v>yes</v>
      </c>
      <c r="AK291" s="59">
        <v>288</v>
      </c>
    </row>
    <row r="292" spans="1:37" x14ac:dyDescent="0.25">
      <c r="A292" s="116" t="s">
        <v>74</v>
      </c>
      <c r="B292" s="114" t="s">
        <v>11</v>
      </c>
      <c r="C292" s="115">
        <v>1</v>
      </c>
      <c r="D292" s="115">
        <v>5.3935811377419297E-2</v>
      </c>
      <c r="E292" s="115">
        <v>10.76468684945465</v>
      </c>
      <c r="F292" s="115">
        <v>65.068007721247099</v>
      </c>
      <c r="G292" s="115">
        <v>0.30992474596940955</v>
      </c>
      <c r="H292" s="115">
        <v>47.248102244951646</v>
      </c>
      <c r="I292" s="115">
        <v>0.36370378772273781</v>
      </c>
      <c r="J292" s="115">
        <v>56.896238586430044</v>
      </c>
      <c r="K292" s="115">
        <v>0.33143489468898268</v>
      </c>
      <c r="L292" s="115">
        <v>8.4507338124776774E-4</v>
      </c>
      <c r="M292" s="115">
        <v>10.771965579264693</v>
      </c>
      <c r="N292" s="115">
        <v>0.75812533445510433</v>
      </c>
      <c r="O292" s="115">
        <v>0.48623367143763668</v>
      </c>
      <c r="P292" s="115">
        <v>0.87376872890140889</v>
      </c>
      <c r="Q292" s="115">
        <v>0.45964997247883854</v>
      </c>
      <c r="R292" s="115">
        <v>1183.320852942496</v>
      </c>
      <c r="S292" s="115">
        <v>10.771965519349664</v>
      </c>
      <c r="T292" s="115">
        <v>897.10742755124681</v>
      </c>
      <c r="U292" s="115">
        <v>10.773551702429293</v>
      </c>
      <c r="V292" s="115">
        <v>1033.9521536955294</v>
      </c>
      <c r="W292" s="115">
        <v>10.772523505151526</v>
      </c>
      <c r="X292" s="115" t="s">
        <v>131</v>
      </c>
      <c r="Y292" s="115" t="s">
        <v>131</v>
      </c>
      <c r="Z292" s="60">
        <v>3.6002631900246718E-2</v>
      </c>
      <c r="AB292" s="6" t="str">
        <f>IF($C292=1,(IF(D292&gt;(B.2_em_backgrounds!B$4*3),"yes","no")),(IF($C292=2,(IF(D292&gt;(B.2_em_backgrounds!B$5*3),"yes","no")),(IF($C292=3,(IF(D292&gt;(B.2_em_backgrounds!B$6*3),"yes","no")))))))</f>
        <v>yes</v>
      </c>
      <c r="AD292" s="6" t="str">
        <f>IF($C292=1,(IF(F292&gt;(B.2_em_backgrounds!D$4*3),"yes","no")),(IF($C292=2,(IF(F292&gt;(B.2_em_backgrounds!D$5*3),"yes","no")),(IF($C292=3,(IF(F292&gt;(B.2_em_backgrounds!D$6*3),"yes","no")))))))</f>
        <v>yes</v>
      </c>
      <c r="AF292" s="6" t="str">
        <f>IF($C292=1,(IF(H292&gt;(B.2_em_backgrounds!F$4*3),"yes","no")),(IF($C292=2,(IF(H292&gt;(B.2_em_backgrounds!F$5*3),"yes","no")),(IF($C292=3,(IF(H292&gt;(B.2_em_backgrounds!F$6*3),"yes","no")))))))</f>
        <v>yes</v>
      </c>
      <c r="AH292" s="6" t="str">
        <f>IF($C292=1,(IF(J292&gt;(B.2_em_backgrounds!H$4*3),"yes","no")),(IF($C292=2,(IF(J292&gt;(B.2_em_backgrounds!H$5*3),"yes","no")),(IF($C292=3,(IF(J292&gt;(B.2_em_backgrounds!H$6*3),"yes","no")))))))</f>
        <v>yes</v>
      </c>
      <c r="AK292" s="59">
        <v>289</v>
      </c>
    </row>
    <row r="293" spans="1:37" x14ac:dyDescent="0.25">
      <c r="A293" s="116" t="s">
        <v>54</v>
      </c>
      <c r="B293" s="115"/>
      <c r="C293" s="115">
        <v>1</v>
      </c>
      <c r="D293" s="115">
        <v>0.24143581583472509</v>
      </c>
      <c r="E293" s="115">
        <v>5.0879069561550532</v>
      </c>
      <c r="F293" s="115">
        <v>161.71075908317013</v>
      </c>
      <c r="G293" s="115">
        <v>0.19659413203034432</v>
      </c>
      <c r="H293" s="115">
        <v>109.83080481538312</v>
      </c>
      <c r="I293" s="115">
        <v>0.23854917869602502</v>
      </c>
      <c r="J293" s="115">
        <v>134.96726466115007</v>
      </c>
      <c r="K293" s="115">
        <v>0.21519183332511804</v>
      </c>
      <c r="L293" s="115">
        <v>1.5221151044820629E-3</v>
      </c>
      <c r="M293" s="115">
        <v>5.0976614808279486</v>
      </c>
      <c r="N293" s="115">
        <v>0.70910312645273932</v>
      </c>
      <c r="O293" s="115">
        <v>0.32193843087920843</v>
      </c>
      <c r="P293" s="115">
        <v>0.83400754916052822</v>
      </c>
      <c r="Q293" s="115">
        <v>0.30055355179516147</v>
      </c>
      <c r="R293" s="115">
        <v>656.97590895228632</v>
      </c>
      <c r="S293" s="115">
        <v>5.0976613542203548</v>
      </c>
      <c r="T293" s="115">
        <v>465.8646629744182</v>
      </c>
      <c r="U293" s="115">
        <v>5.0992505114025199</v>
      </c>
      <c r="V293" s="115">
        <v>547.92466740580858</v>
      </c>
      <c r="W293" s="115">
        <v>5.0982384538606595</v>
      </c>
      <c r="X293" s="115" t="s">
        <v>131</v>
      </c>
      <c r="Y293" s="115" t="s">
        <v>131</v>
      </c>
      <c r="Z293" s="60">
        <v>8.6708353677936431E-2</v>
      </c>
      <c r="AB293" s="6" t="str">
        <f>IF($C293=1,(IF(D293&gt;(B.2_em_backgrounds!B$4*3),"yes","no")),(IF($C293=2,(IF(D293&gt;(B.2_em_backgrounds!B$5*3),"yes","no")),(IF($C293=3,(IF(D293&gt;(B.2_em_backgrounds!B$6*3),"yes","no")))))))</f>
        <v>yes</v>
      </c>
      <c r="AD293" s="6" t="str">
        <f>IF($C293=1,(IF(F293&gt;(B.2_em_backgrounds!D$4*3),"yes","no")),(IF($C293=2,(IF(F293&gt;(B.2_em_backgrounds!D$5*3),"yes","no")),(IF($C293=3,(IF(F293&gt;(B.2_em_backgrounds!D$6*3),"yes","no")))))))</f>
        <v>yes</v>
      </c>
      <c r="AF293" s="6" t="str">
        <f>IF($C293=1,(IF(H293&gt;(B.2_em_backgrounds!F$4*3),"yes","no")),(IF($C293=2,(IF(H293&gt;(B.2_em_backgrounds!F$5*3),"yes","no")),(IF($C293=3,(IF(H293&gt;(B.2_em_backgrounds!F$6*3),"yes","no")))))))</f>
        <v>yes</v>
      </c>
      <c r="AH293" s="6" t="str">
        <f>IF($C293=1,(IF(J293&gt;(B.2_em_backgrounds!H$4*3),"yes","no")),(IF($C293=2,(IF(J293&gt;(B.2_em_backgrounds!H$5*3),"yes","no")),(IF($C293=3,(IF(J293&gt;(B.2_em_backgrounds!H$6*3),"yes","no")))))))</f>
        <v>yes</v>
      </c>
      <c r="AK293" s="59">
        <v>290</v>
      </c>
    </row>
    <row r="294" spans="1:37" x14ac:dyDescent="0.25">
      <c r="A294" s="116" t="s">
        <v>75</v>
      </c>
      <c r="B294" s="115"/>
      <c r="C294" s="115">
        <v>1</v>
      </c>
      <c r="D294" s="115">
        <v>4.8310811317950141E-2</v>
      </c>
      <c r="E294" s="115">
        <v>11.374120977577578</v>
      </c>
      <c r="F294" s="115">
        <v>21.95772033331788</v>
      </c>
      <c r="G294" s="115">
        <v>0.53351469250808015</v>
      </c>
      <c r="H294" s="115">
        <v>22.315489272664713</v>
      </c>
      <c r="I294" s="115">
        <v>0.52922067457031163</v>
      </c>
      <c r="J294" s="115">
        <v>21.739156665404284</v>
      </c>
      <c r="K294" s="115">
        <v>0.53618994125258157</v>
      </c>
      <c r="L294" s="115">
        <v>2.2430646804059325E-3</v>
      </c>
      <c r="M294" s="115">
        <v>11.389291991408845</v>
      </c>
      <c r="N294" s="115">
        <v>1.0610682362551427</v>
      </c>
      <c r="O294" s="115">
        <v>0.75683673231833892</v>
      </c>
      <c r="P294" s="115">
        <v>0.98931796207562661</v>
      </c>
      <c r="Q294" s="115">
        <v>0.75994291880412657</v>
      </c>
      <c r="R294" s="115">
        <v>445.81547872089749</v>
      </c>
      <c r="S294" s="115">
        <v>11.389291934741349</v>
      </c>
      <c r="T294" s="115">
        <v>473.04165091529222</v>
      </c>
      <c r="U294" s="115">
        <v>11.389001510573889</v>
      </c>
      <c r="V294" s="115">
        <v>441.05470956598651</v>
      </c>
      <c r="W294" s="115">
        <v>11.389339677016991</v>
      </c>
      <c r="X294" s="115" t="s">
        <v>131</v>
      </c>
      <c r="Y294" s="115" t="s">
        <v>131</v>
      </c>
      <c r="Z294" s="60">
        <v>1.3905313143396861E-2</v>
      </c>
      <c r="AB294" s="6" t="str">
        <f>IF($C294=1,(IF(D294&gt;(B.2_em_backgrounds!B$4*3),"yes","no")),(IF($C294=2,(IF(D294&gt;(B.2_em_backgrounds!B$5*3),"yes","no")),(IF($C294=3,(IF(D294&gt;(B.2_em_backgrounds!B$6*3),"yes","no")))))))</f>
        <v>yes</v>
      </c>
      <c r="AD294" s="6" t="str">
        <f>IF($C294=1,(IF(F294&gt;(B.2_em_backgrounds!D$4*3),"yes","no")),(IF($C294=2,(IF(F294&gt;(B.2_em_backgrounds!D$5*3),"yes","no")),(IF($C294=3,(IF(F294&gt;(B.2_em_backgrounds!D$6*3),"yes","no")))))))</f>
        <v>yes</v>
      </c>
      <c r="AF294" s="6" t="str">
        <f>IF($C294=1,(IF(H294&gt;(B.2_em_backgrounds!F$4*3),"yes","no")),(IF($C294=2,(IF(H294&gt;(B.2_em_backgrounds!F$5*3),"yes","no")),(IF($C294=3,(IF(H294&gt;(B.2_em_backgrounds!F$6*3),"yes","no")))))))</f>
        <v>yes</v>
      </c>
      <c r="AH294" s="6" t="str">
        <f>IF($C294=1,(IF(J294&gt;(B.2_em_backgrounds!H$4*3),"yes","no")),(IF($C294=2,(IF(J294&gt;(B.2_em_backgrounds!H$5*3),"yes","no")),(IF($C294=3,(IF(J294&gt;(B.2_em_backgrounds!H$6*3),"yes","no")))))))</f>
        <v>yes</v>
      </c>
      <c r="AK294" s="59">
        <v>291</v>
      </c>
    </row>
    <row r="295" spans="1:37" x14ac:dyDescent="0.25">
      <c r="A295" s="116" t="s">
        <v>76</v>
      </c>
      <c r="B295" s="114"/>
      <c r="C295" s="115">
        <v>1</v>
      </c>
      <c r="D295" s="115">
        <v>0.15393581310839913</v>
      </c>
      <c r="E295" s="115">
        <v>6.3719179326828108</v>
      </c>
      <c r="F295" s="115">
        <v>597.41650464259897</v>
      </c>
      <c r="G295" s="115">
        <v>0.10228251550574352</v>
      </c>
      <c r="H295" s="115">
        <v>293.78202002138943</v>
      </c>
      <c r="I295" s="115">
        <v>0.14585704219007212</v>
      </c>
      <c r="J295" s="115">
        <v>524.45856394352199</v>
      </c>
      <c r="K295" s="115">
        <v>0.10916525107038902</v>
      </c>
      <c r="L295" s="115">
        <v>2.6269219464790356E-4</v>
      </c>
      <c r="M295" s="115">
        <v>6.3774999788083289</v>
      </c>
      <c r="N295" s="115">
        <v>0.51341924771362513</v>
      </c>
      <c r="O295" s="115">
        <v>0.19956297153097682</v>
      </c>
      <c r="P295" s="115">
        <v>0.87723189992326034</v>
      </c>
      <c r="Q295" s="115">
        <v>0.16659659251479522</v>
      </c>
      <c r="R295" s="115">
        <v>3806.7098096973768</v>
      </c>
      <c r="S295" s="115">
        <v>6.3774998776083827</v>
      </c>
      <c r="T295" s="115">
        <v>1954.442248212639</v>
      </c>
      <c r="U295" s="115">
        <v>6.3781866773004197</v>
      </c>
      <c r="V295" s="115">
        <v>3339.3782473978831</v>
      </c>
      <c r="W295" s="115">
        <v>6.3774748769155316</v>
      </c>
      <c r="X295" s="115" t="s">
        <v>131</v>
      </c>
      <c r="Y295" s="115" t="s">
        <v>131</v>
      </c>
      <c r="Z295" s="60">
        <v>0.3376382326178009</v>
      </c>
      <c r="AB295" s="6" t="str">
        <f>IF($C295=1,(IF(D295&gt;(B.2_em_backgrounds!B$4*3),"yes","no")),(IF($C295=2,(IF(D295&gt;(B.2_em_backgrounds!B$5*3),"yes","no")),(IF($C295=3,(IF(D295&gt;(B.2_em_backgrounds!B$6*3),"yes","no")))))))</f>
        <v>yes</v>
      </c>
      <c r="AD295" s="6" t="str">
        <f>IF($C295=1,(IF(F295&gt;(B.2_em_backgrounds!D$4*3),"yes","no")),(IF($C295=2,(IF(F295&gt;(B.2_em_backgrounds!D$5*3),"yes","no")),(IF($C295=3,(IF(F295&gt;(B.2_em_backgrounds!D$6*3),"yes","no")))))))</f>
        <v>yes</v>
      </c>
      <c r="AF295" s="6" t="str">
        <f>IF($C295=1,(IF(H295&gt;(B.2_em_backgrounds!F$4*3),"yes","no")),(IF($C295=2,(IF(H295&gt;(B.2_em_backgrounds!F$5*3),"yes","no")),(IF($C295=3,(IF(H295&gt;(B.2_em_backgrounds!F$6*3),"yes","no")))))))</f>
        <v>yes</v>
      </c>
      <c r="AH295" s="6" t="str">
        <f>IF($C295=1,(IF(J295&gt;(B.2_em_backgrounds!H$4*3),"yes","no")),(IF($C295=2,(IF(J295&gt;(B.2_em_backgrounds!H$5*3),"yes","no")),(IF($C295=3,(IF(J295&gt;(B.2_em_backgrounds!H$6*3),"yes","no")))))))</f>
        <v>yes</v>
      </c>
      <c r="AK295" s="59">
        <v>292</v>
      </c>
    </row>
    <row r="296" spans="1:37" x14ac:dyDescent="0.25">
      <c r="A296" s="116" t="s">
        <v>77</v>
      </c>
      <c r="B296" s="115"/>
      <c r="C296" s="115">
        <v>1</v>
      </c>
      <c r="D296" s="114">
        <v>0.21581081665005994</v>
      </c>
      <c r="E296" s="114">
        <v>5.3815007432494237</v>
      </c>
      <c r="F296" s="114">
        <v>310.77857135518212</v>
      </c>
      <c r="G296" s="114">
        <v>0.14181248775091423</v>
      </c>
      <c r="H296" s="114">
        <v>225.29455969761543</v>
      </c>
      <c r="I296" s="114">
        <v>0.16655767748343381</v>
      </c>
      <c r="J296" s="114">
        <v>248.40767072842814</v>
      </c>
      <c r="K296" s="114">
        <v>0.15861983997395249</v>
      </c>
      <c r="L296" s="114">
        <v>7.0795696306702384E-4</v>
      </c>
      <c r="M296" s="114">
        <v>5.3890042825324853</v>
      </c>
      <c r="N296" s="114">
        <v>0.75687435207972587</v>
      </c>
      <c r="O296" s="114">
        <v>0.23651983316929909</v>
      </c>
      <c r="P296" s="114">
        <v>0.79871968462897913</v>
      </c>
      <c r="Q296" s="114">
        <v>0.22504820579947418</v>
      </c>
      <c r="R296" s="114">
        <v>1412.5052884075326</v>
      </c>
      <c r="S296" s="114">
        <v>5.3890041627696084</v>
      </c>
      <c r="T296" s="114">
        <v>1069.0913013120858</v>
      </c>
      <c r="U296" s="114">
        <v>5.3895217396735777</v>
      </c>
      <c r="V296" s="114">
        <v>1128.1994841975034</v>
      </c>
      <c r="W296" s="114">
        <v>5.3893080368476056</v>
      </c>
      <c r="X296" s="114" t="s">
        <v>131</v>
      </c>
      <c r="Y296" s="114" t="s">
        <v>131</v>
      </c>
      <c r="Z296" s="60">
        <v>0.1585606395978966</v>
      </c>
      <c r="AB296" s="6" t="str">
        <f>IF($C296=1,(IF(D296&gt;(B.2_em_backgrounds!B$4*3),"yes","no")),(IF($C296=2,(IF(D296&gt;(B.2_em_backgrounds!B$5*3),"yes","no")),(IF($C296=3,(IF(D296&gt;(B.2_em_backgrounds!B$6*3),"yes","no")))))))</f>
        <v>yes</v>
      </c>
      <c r="AD296" s="6" t="str">
        <f>IF($C296=1,(IF(F296&gt;(B.2_em_backgrounds!D$4*3),"yes","no")),(IF($C296=2,(IF(F296&gt;(B.2_em_backgrounds!D$5*3),"yes","no")),(IF($C296=3,(IF(F296&gt;(B.2_em_backgrounds!D$6*3),"yes","no")))))))</f>
        <v>yes</v>
      </c>
      <c r="AF296" s="6" t="str">
        <f>IF($C296=1,(IF(H296&gt;(B.2_em_backgrounds!F$4*3),"yes","no")),(IF($C296=2,(IF(H296&gt;(B.2_em_backgrounds!F$5*3),"yes","no")),(IF($C296=3,(IF(H296&gt;(B.2_em_backgrounds!F$6*3),"yes","no")))))))</f>
        <v>yes</v>
      </c>
      <c r="AH296" s="6" t="str">
        <f>IF($C296=1,(IF(J296&gt;(B.2_em_backgrounds!H$4*3),"yes","no")),(IF($C296=2,(IF(J296&gt;(B.2_em_backgrounds!H$5*3),"yes","no")),(IF($C296=3,(IF(J296&gt;(B.2_em_backgrounds!H$6*3),"yes","no")))))))</f>
        <v>yes</v>
      </c>
      <c r="AK296" s="59">
        <v>293</v>
      </c>
    </row>
    <row r="297" spans="1:37" x14ac:dyDescent="0.25">
      <c r="A297" s="116" t="s">
        <v>78</v>
      </c>
      <c r="B297" s="115"/>
      <c r="C297" s="115">
        <v>1</v>
      </c>
      <c r="D297" s="115">
        <v>0.14768581271732223</v>
      </c>
      <c r="E297" s="115">
        <v>6.5053492908032373</v>
      </c>
      <c r="F297" s="115">
        <v>97.889316030152784</v>
      </c>
      <c r="G297" s="115">
        <v>0.25268086890857161</v>
      </c>
      <c r="H297" s="115">
        <v>81.288482266341873</v>
      </c>
      <c r="I297" s="115">
        <v>0.2772844410630948</v>
      </c>
      <c r="J297" s="115">
        <v>92.81745174846958</v>
      </c>
      <c r="K297" s="115">
        <v>0.25949272589588734</v>
      </c>
      <c r="L297" s="115">
        <v>1.5381128434327597E-3</v>
      </c>
      <c r="M297" s="115">
        <v>6.5149154363463415</v>
      </c>
      <c r="N297" s="115">
        <v>0.86699755115920163</v>
      </c>
      <c r="O297" s="115">
        <v>0.38577671344926712</v>
      </c>
      <c r="P297" s="115">
        <v>0.94749035580070284</v>
      </c>
      <c r="Q297" s="115">
        <v>0.36953992466764107</v>
      </c>
      <c r="R297" s="115">
        <v>650.14277630328047</v>
      </c>
      <c r="S297" s="115">
        <v>6.5149153372809501</v>
      </c>
      <c r="T297" s="115">
        <v>563.67339514813057</v>
      </c>
      <c r="U297" s="115">
        <v>6.5157585076106992</v>
      </c>
      <c r="V297" s="115">
        <v>616.00603378510777</v>
      </c>
      <c r="W297" s="115">
        <v>6.5150469286836135</v>
      </c>
      <c r="X297" s="115" t="s">
        <v>131</v>
      </c>
      <c r="Y297" s="115" t="s">
        <v>131</v>
      </c>
      <c r="Z297" s="60">
        <v>5.9283433369555619E-2</v>
      </c>
      <c r="AB297" s="6" t="str">
        <f>IF($C297=1,(IF(D297&gt;(B.2_em_backgrounds!B$4*3),"yes","no")),(IF($C297=2,(IF(D297&gt;(B.2_em_backgrounds!B$5*3),"yes","no")),(IF($C297=3,(IF(D297&gt;(B.2_em_backgrounds!B$6*3),"yes","no")))))))</f>
        <v>yes</v>
      </c>
      <c r="AD297" s="6" t="str">
        <f>IF($C297=1,(IF(F297&gt;(B.2_em_backgrounds!D$4*3),"yes","no")),(IF($C297=2,(IF(F297&gt;(B.2_em_backgrounds!D$5*3),"yes","no")),(IF($C297=3,(IF(F297&gt;(B.2_em_backgrounds!D$6*3),"yes","no")))))))</f>
        <v>yes</v>
      </c>
      <c r="AF297" s="6" t="str">
        <f>IF($C297=1,(IF(H297&gt;(B.2_em_backgrounds!F$4*3),"yes","no")),(IF($C297=2,(IF(H297&gt;(B.2_em_backgrounds!F$5*3),"yes","no")),(IF($C297=3,(IF(H297&gt;(B.2_em_backgrounds!F$6*3),"yes","no")))))))</f>
        <v>yes</v>
      </c>
      <c r="AH297" s="6" t="str">
        <f>IF($C297=1,(IF(J297&gt;(B.2_em_backgrounds!H$4*3),"yes","no")),(IF($C297=2,(IF(J297&gt;(B.2_em_backgrounds!H$5*3),"yes","no")),(IF($C297=3,(IF(J297&gt;(B.2_em_backgrounds!H$6*3),"yes","no")))))))</f>
        <v>yes</v>
      </c>
      <c r="AK297" s="59">
        <v>294</v>
      </c>
    </row>
    <row r="298" spans="1:37" x14ac:dyDescent="0.25">
      <c r="A298" s="116" t="s">
        <v>79</v>
      </c>
      <c r="B298" s="115"/>
      <c r="C298" s="115">
        <v>1</v>
      </c>
      <c r="D298" s="115">
        <v>0.16956081316359115</v>
      </c>
      <c r="E298" s="115">
        <v>6.0712380735697788</v>
      </c>
      <c r="F298" s="115">
        <v>36.543393068863942</v>
      </c>
      <c r="G298" s="115">
        <v>0.41355718834112881</v>
      </c>
      <c r="H298" s="115">
        <v>46.075584824304087</v>
      </c>
      <c r="I298" s="115">
        <v>0.36830242682108988</v>
      </c>
      <c r="J298" s="115">
        <v>32.428560790742061</v>
      </c>
      <c r="K298" s="115">
        <v>0.43901177746889164</v>
      </c>
      <c r="L298" s="115">
        <v>4.7304378034559438E-3</v>
      </c>
      <c r="M298" s="115">
        <v>6.0902928845720679</v>
      </c>
      <c r="N298" s="115">
        <v>1.3163947357786736</v>
      </c>
      <c r="O298" s="115">
        <v>0.56103976285338142</v>
      </c>
      <c r="P298" s="115">
        <v>0.88674603780927674</v>
      </c>
      <c r="Q298" s="115">
        <v>0.60756608562617487</v>
      </c>
      <c r="R298" s="115">
        <v>211.39543438591173</v>
      </c>
      <c r="S298" s="115">
        <v>6.0902927785997161</v>
      </c>
      <c r="T298" s="115">
        <v>278.28042951582449</v>
      </c>
      <c r="U298" s="115">
        <v>6.0872186831472472</v>
      </c>
      <c r="V298" s="115">
        <v>187.4546795696165</v>
      </c>
      <c r="W298" s="115">
        <v>6.0919285697981058</v>
      </c>
      <c r="X298" s="115" t="s">
        <v>131</v>
      </c>
      <c r="Y298" s="115" t="s">
        <v>131</v>
      </c>
      <c r="Z298" s="60">
        <v>2.0813025832090264E-2</v>
      </c>
      <c r="AB298" s="6" t="str">
        <f>IF($C298=1,(IF(D298&gt;(B.2_em_backgrounds!B$4*3),"yes","no")),(IF($C298=2,(IF(D298&gt;(B.2_em_backgrounds!B$5*3),"yes","no")),(IF($C298=3,(IF(D298&gt;(B.2_em_backgrounds!B$6*3),"yes","no")))))))</f>
        <v>yes</v>
      </c>
      <c r="AD298" s="6" t="str">
        <f>IF($C298=1,(IF(F298&gt;(B.2_em_backgrounds!D$4*3),"yes","no")),(IF($C298=2,(IF(F298&gt;(B.2_em_backgrounds!D$5*3),"yes","no")),(IF($C298=3,(IF(F298&gt;(B.2_em_backgrounds!D$6*3),"yes","no")))))))</f>
        <v>yes</v>
      </c>
      <c r="AF298" s="6" t="str">
        <f>IF($C298=1,(IF(H298&gt;(B.2_em_backgrounds!F$4*3),"yes","no")),(IF($C298=2,(IF(H298&gt;(B.2_em_backgrounds!F$5*3),"yes","no")),(IF($C298=3,(IF(H298&gt;(B.2_em_backgrounds!F$6*3),"yes","no")))))))</f>
        <v>yes</v>
      </c>
      <c r="AH298" s="6" t="str">
        <f>IF($C298=1,(IF(J298&gt;(B.2_em_backgrounds!H$4*3),"yes","no")),(IF($C298=2,(IF(J298&gt;(B.2_em_backgrounds!H$5*3),"yes","no")),(IF($C298=3,(IF(J298&gt;(B.2_em_backgrounds!H$6*3),"yes","no")))))))</f>
        <v>yes</v>
      </c>
      <c r="AK298" s="59">
        <v>295</v>
      </c>
    </row>
    <row r="299" spans="1:37" x14ac:dyDescent="0.25">
      <c r="A299" s="116" t="s">
        <v>80</v>
      </c>
      <c r="B299" s="115"/>
      <c r="C299" s="115">
        <v>1</v>
      </c>
      <c r="D299" s="114">
        <v>4.3310811226338633E-2</v>
      </c>
      <c r="E299" s="114">
        <v>12.012733695808238</v>
      </c>
      <c r="F299" s="114">
        <v>22.233345797541865</v>
      </c>
      <c r="G299" s="114">
        <v>0.53019740444945818</v>
      </c>
      <c r="H299" s="114">
        <v>20.589858681821738</v>
      </c>
      <c r="I299" s="114">
        <v>0.55095144411522201</v>
      </c>
      <c r="J299" s="114">
        <v>23.144785957624631</v>
      </c>
      <c r="K299" s="114">
        <v>0.51965298256352899</v>
      </c>
      <c r="L299" s="114">
        <v>1.9859861294581871E-3</v>
      </c>
      <c r="M299" s="114">
        <v>12.026952492629581</v>
      </c>
      <c r="N299" s="114">
        <v>0.96688025866503602</v>
      </c>
      <c r="O299" s="114">
        <v>0.76990010477284998</v>
      </c>
      <c r="P299" s="114">
        <v>1.0402286173954272</v>
      </c>
      <c r="Q299" s="114">
        <v>0.74600547557656072</v>
      </c>
      <c r="R299" s="114">
        <v>503.52464172039492</v>
      </c>
      <c r="S299" s="114">
        <v>12.026952438966557</v>
      </c>
      <c r="T299" s="114">
        <v>486.84907244365513</v>
      </c>
      <c r="U299" s="114">
        <v>12.027799932367957</v>
      </c>
      <c r="V299" s="114">
        <v>523.78246230642458</v>
      </c>
      <c r="W299" s="114">
        <v>12.026418447796358</v>
      </c>
      <c r="X299" s="114" t="s">
        <v>131</v>
      </c>
      <c r="Y299" s="114" t="s">
        <v>131</v>
      </c>
      <c r="Z299" s="60">
        <v>1.4512852935661026E-2</v>
      </c>
      <c r="AB299" s="6" t="str">
        <f>IF($C299=1,(IF(D299&gt;(B.2_em_backgrounds!B$4*3),"yes","no")),(IF($C299=2,(IF(D299&gt;(B.2_em_backgrounds!B$5*3),"yes","no")),(IF($C299=3,(IF(D299&gt;(B.2_em_backgrounds!B$6*3),"yes","no")))))))</f>
        <v>yes</v>
      </c>
      <c r="AD299" s="6" t="str">
        <f>IF($C299=1,(IF(F299&gt;(B.2_em_backgrounds!D$4*3),"yes","no")),(IF($C299=2,(IF(F299&gt;(B.2_em_backgrounds!D$5*3),"yes","no")),(IF($C299=3,(IF(F299&gt;(B.2_em_backgrounds!D$6*3),"yes","no")))))))</f>
        <v>yes</v>
      </c>
      <c r="AF299" s="6" t="str">
        <f>IF($C299=1,(IF(H299&gt;(B.2_em_backgrounds!F$4*3),"yes","no")),(IF($C299=2,(IF(H299&gt;(B.2_em_backgrounds!F$5*3),"yes","no")),(IF($C299=3,(IF(H299&gt;(B.2_em_backgrounds!F$6*3),"yes","no")))))))</f>
        <v>yes</v>
      </c>
      <c r="AH299" s="6" t="str">
        <f>IF($C299=1,(IF(J299&gt;(B.2_em_backgrounds!H$4*3),"yes","no")),(IF($C299=2,(IF(J299&gt;(B.2_em_backgrounds!H$5*3),"yes","no")),(IF($C299=3,(IF(J299&gt;(B.2_em_backgrounds!H$6*3),"yes","no")))))))</f>
        <v>yes</v>
      </c>
      <c r="AK299" s="59">
        <v>296</v>
      </c>
    </row>
    <row r="300" spans="1:37" x14ac:dyDescent="0.25">
      <c r="A300" s="116" t="s">
        <v>81</v>
      </c>
      <c r="B300" s="115"/>
      <c r="C300" s="115">
        <v>1</v>
      </c>
      <c r="D300" s="114">
        <v>0.70518585010637769</v>
      </c>
      <c r="E300" s="114">
        <v>2.9770642940993937</v>
      </c>
      <c r="F300" s="114">
        <v>142.00344954852662</v>
      </c>
      <c r="G300" s="114">
        <v>0.20979279138396315</v>
      </c>
      <c r="H300" s="114">
        <v>84.078134818099514</v>
      </c>
      <c r="I300" s="114">
        <v>0.27264558802228184</v>
      </c>
      <c r="J300" s="114">
        <v>190.41275876692907</v>
      </c>
      <c r="K300" s="114">
        <v>0.18117237853259607</v>
      </c>
      <c r="L300" s="114">
        <v>5.06278413301821E-3</v>
      </c>
      <c r="M300" s="114">
        <v>2.994600299271251</v>
      </c>
      <c r="N300" s="114">
        <v>0.61817056864757136</v>
      </c>
      <c r="O300" s="114">
        <v>0.35558124508520589</v>
      </c>
      <c r="P300" s="114">
        <v>1.3399160895530411</v>
      </c>
      <c r="Q300" s="114">
        <v>0.28672653465964804</v>
      </c>
      <c r="R300" s="114">
        <v>197.5183867262686</v>
      </c>
      <c r="S300" s="114">
        <v>2.9946000837491078</v>
      </c>
      <c r="T300" s="114">
        <v>122.10031342037047</v>
      </c>
      <c r="U300" s="114">
        <v>2.9993166389630943</v>
      </c>
      <c r="V300" s="114">
        <v>264.65893366047669</v>
      </c>
      <c r="W300" s="114">
        <v>2.9924347703412701</v>
      </c>
      <c r="X300" s="114" t="s">
        <v>131</v>
      </c>
      <c r="Y300" s="114" t="s">
        <v>131</v>
      </c>
      <c r="Z300" s="60">
        <v>0.11995041042090562</v>
      </c>
      <c r="AB300" s="6" t="str">
        <f>IF($C300=1,(IF(D300&gt;(B.2_em_backgrounds!B$4*3),"yes","no")),(IF($C300=2,(IF(D300&gt;(B.2_em_backgrounds!B$5*3),"yes","no")),(IF($C300=3,(IF(D300&gt;(B.2_em_backgrounds!B$6*3),"yes","no")))))))</f>
        <v>yes</v>
      </c>
      <c r="AD300" s="6" t="str">
        <f>IF($C300=1,(IF(F300&gt;(B.2_em_backgrounds!D$4*3),"yes","no")),(IF($C300=2,(IF(F300&gt;(B.2_em_backgrounds!D$5*3),"yes","no")),(IF($C300=3,(IF(F300&gt;(B.2_em_backgrounds!D$6*3),"yes","no")))))))</f>
        <v>yes</v>
      </c>
      <c r="AF300" s="6" t="str">
        <f>IF($C300=1,(IF(H300&gt;(B.2_em_backgrounds!F$4*3),"yes","no")),(IF($C300=2,(IF(H300&gt;(B.2_em_backgrounds!F$5*3),"yes","no")),(IF($C300=3,(IF(H300&gt;(B.2_em_backgrounds!F$6*3),"yes","no")))))))</f>
        <v>yes</v>
      </c>
      <c r="AH300" s="6" t="str">
        <f>IF($C300=1,(IF(J300&gt;(B.2_em_backgrounds!H$4*3),"yes","no")),(IF($C300=2,(IF(J300&gt;(B.2_em_backgrounds!H$5*3),"yes","no")),(IF($C300=3,(IF(J300&gt;(B.2_em_backgrounds!H$6*3),"yes","no")))))))</f>
        <v>yes</v>
      </c>
      <c r="AK300" s="59">
        <v>297</v>
      </c>
    </row>
    <row r="301" spans="1:37" x14ac:dyDescent="0.25">
      <c r="A301" s="116" t="s">
        <v>82</v>
      </c>
      <c r="B301" s="115"/>
      <c r="C301" s="115">
        <v>1</v>
      </c>
      <c r="D301" s="115">
        <v>2.8935811148111883E-2</v>
      </c>
      <c r="E301" s="115">
        <v>14.696779487795149</v>
      </c>
      <c r="F301" s="115">
        <v>6.2758131976369311</v>
      </c>
      <c r="G301" s="115">
        <v>0.99794131893571991</v>
      </c>
      <c r="H301" s="115">
        <v>8.3779603228750403</v>
      </c>
      <c r="I301" s="115">
        <v>0.86371578965874429</v>
      </c>
      <c r="J301" s="115">
        <v>5.2722483060757304</v>
      </c>
      <c r="K301" s="115">
        <v>1.0887848788064887</v>
      </c>
      <c r="L301" s="115">
        <v>4.700568311643321E-3</v>
      </c>
      <c r="M301" s="115">
        <v>14.732682047570048</v>
      </c>
      <c r="N301" s="115">
        <v>1.3937742639863286</v>
      </c>
      <c r="O301" s="115">
        <v>1.3228685615799654</v>
      </c>
      <c r="P301" s="115">
        <v>0.83947216216953169</v>
      </c>
      <c r="Q301" s="115">
        <v>1.4787545597478042</v>
      </c>
      <c r="R301" s="115">
        <v>212.7387345526119</v>
      </c>
      <c r="S301" s="115">
        <v>14.732682003762498</v>
      </c>
      <c r="T301" s="115">
        <v>296.51040451079245</v>
      </c>
      <c r="U301" s="115">
        <v>14.724129351206932</v>
      </c>
      <c r="V301" s="115">
        <v>178.5888320681108</v>
      </c>
      <c r="W301" s="115">
        <v>14.739053919366626</v>
      </c>
      <c r="X301" s="115" t="s">
        <v>131</v>
      </c>
      <c r="Y301" s="115" t="s">
        <v>131</v>
      </c>
      <c r="Z301" s="60">
        <v>3.340461028924538E-3</v>
      </c>
      <c r="AB301" s="6" t="str">
        <f>IF($C301=1,(IF(D301&gt;(B.2_em_backgrounds!B$4*3),"yes","no")),(IF($C301=2,(IF(D301&gt;(B.2_em_backgrounds!B$5*3),"yes","no")),(IF($C301=3,(IF(D301&gt;(B.2_em_backgrounds!B$6*3),"yes","no")))))))</f>
        <v>yes</v>
      </c>
      <c r="AD301" s="6" t="str">
        <f>IF($C301=1,(IF(F301&gt;(B.2_em_backgrounds!D$4*3),"yes","no")),(IF($C301=2,(IF(F301&gt;(B.2_em_backgrounds!D$5*3),"yes","no")),(IF($C301=3,(IF(F301&gt;(B.2_em_backgrounds!D$6*3),"yes","no")))))))</f>
        <v>yes</v>
      </c>
      <c r="AF301" s="6" t="str">
        <f>IF($C301=1,(IF(H301&gt;(B.2_em_backgrounds!F$4*3),"yes","no")),(IF($C301=2,(IF(H301&gt;(B.2_em_backgrounds!F$5*3),"yes","no")),(IF($C301=3,(IF(H301&gt;(B.2_em_backgrounds!F$6*3),"yes","no")))))))</f>
        <v>yes</v>
      </c>
      <c r="AH301" s="6" t="str">
        <f>IF($C301=1,(IF(J301&gt;(B.2_em_backgrounds!H$4*3),"yes","no")),(IF($C301=2,(IF(J301&gt;(B.2_em_backgrounds!H$5*3),"yes","no")),(IF($C301=3,(IF(J301&gt;(B.2_em_backgrounds!H$6*3),"yes","no")))))))</f>
        <v>yes</v>
      </c>
      <c r="AK301" s="59">
        <v>298</v>
      </c>
    </row>
    <row r="302" spans="1:37" x14ac:dyDescent="0.25">
      <c r="A302" s="116" t="s">
        <v>83</v>
      </c>
      <c r="B302" s="115"/>
      <c r="C302" s="115">
        <v>1</v>
      </c>
      <c r="D302" s="115">
        <v>3.8935811207584853E-2</v>
      </c>
      <c r="E302" s="115">
        <v>12.669672676888359</v>
      </c>
      <c r="F302" s="115">
        <v>5.977687976865063</v>
      </c>
      <c r="G302" s="115">
        <v>1.022523711343124</v>
      </c>
      <c r="H302" s="115">
        <v>8.0642100290639309</v>
      </c>
      <c r="I302" s="115">
        <v>0.88035755084143619</v>
      </c>
      <c r="J302" s="115">
        <v>5.2084982701319502</v>
      </c>
      <c r="K302" s="115">
        <v>1.0954277702180937</v>
      </c>
      <c r="L302" s="115">
        <v>6.6404987726244591E-3</v>
      </c>
      <c r="M302" s="115">
        <v>12.713255547090512</v>
      </c>
      <c r="N302" s="115">
        <v>1.4084866603082935</v>
      </c>
      <c r="O302" s="115">
        <v>1.3522845660045459</v>
      </c>
      <c r="P302" s="115">
        <v>0.87068233535580519</v>
      </c>
      <c r="Q302" s="115">
        <v>1.5002974370577313</v>
      </c>
      <c r="R302" s="115">
        <v>150.59003676344179</v>
      </c>
      <c r="S302" s="115">
        <v>12.713255496324392</v>
      </c>
      <c r="T302" s="115">
        <v>212.10450957556645</v>
      </c>
      <c r="U302" s="115">
        <v>12.702530772633708</v>
      </c>
      <c r="V302" s="115">
        <v>131.11651555812375</v>
      </c>
      <c r="W302" s="115">
        <v>12.719256988993468</v>
      </c>
      <c r="X302" s="115" t="s">
        <v>131</v>
      </c>
      <c r="Y302" s="115" t="s">
        <v>131</v>
      </c>
      <c r="Z302" s="60">
        <v>3.3290798594165748E-3</v>
      </c>
      <c r="AB302" s="6" t="str">
        <f>IF($C302=1,(IF(D302&gt;(B.2_em_backgrounds!B$4*3),"yes","no")),(IF($C302=2,(IF(D302&gt;(B.2_em_backgrounds!B$5*3),"yes","no")),(IF($C302=3,(IF(D302&gt;(B.2_em_backgrounds!B$6*3),"yes","no")))))))</f>
        <v>yes</v>
      </c>
      <c r="AD302" s="6" t="str">
        <f>IF($C302=1,(IF(F302&gt;(B.2_em_backgrounds!D$4*3),"yes","no")),(IF($C302=2,(IF(F302&gt;(B.2_em_backgrounds!D$5*3),"yes","no")),(IF($C302=3,(IF(F302&gt;(B.2_em_backgrounds!D$6*3),"yes","no")))))))</f>
        <v>yes</v>
      </c>
      <c r="AF302" s="6" t="str">
        <f>IF($C302=1,(IF(H302&gt;(B.2_em_backgrounds!F$4*3),"yes","no")),(IF($C302=2,(IF(H302&gt;(B.2_em_backgrounds!F$5*3),"yes","no")),(IF($C302=3,(IF(H302&gt;(B.2_em_backgrounds!F$6*3),"yes","no")))))))</f>
        <v>yes</v>
      </c>
      <c r="AH302" s="6" t="str">
        <f>IF($C302=1,(IF(J302&gt;(B.2_em_backgrounds!H$4*3),"yes","no")),(IF($C302=2,(IF(J302&gt;(B.2_em_backgrounds!H$5*3),"yes","no")),(IF($C302=3,(IF(J302&gt;(B.2_em_backgrounds!H$6*3),"yes","no")))))))</f>
        <v>yes</v>
      </c>
      <c r="AK302" s="59">
        <v>299</v>
      </c>
    </row>
    <row r="303" spans="1:37" x14ac:dyDescent="0.25">
      <c r="A303" s="116" t="s">
        <v>86</v>
      </c>
      <c r="B303" s="115"/>
      <c r="C303" s="115">
        <v>1</v>
      </c>
      <c r="D303" s="115">
        <v>3.3310811166865684E-2</v>
      </c>
      <c r="E303" s="115">
        <v>13.697692245132108</v>
      </c>
      <c r="F303" s="115">
        <v>8.0726897609952832</v>
      </c>
      <c r="G303" s="115">
        <v>0.87989505583122118</v>
      </c>
      <c r="H303" s="115">
        <v>10.927963328197102</v>
      </c>
      <c r="I303" s="115">
        <v>0.75625871808699785</v>
      </c>
      <c r="J303" s="115">
        <v>7.0359996173690735</v>
      </c>
      <c r="K303" s="115">
        <v>0.94249076852859626</v>
      </c>
      <c r="L303" s="115">
        <v>4.2067980244392981E-3</v>
      </c>
      <c r="M303" s="115">
        <v>13.728135134733552</v>
      </c>
      <c r="N303" s="115">
        <v>1.4133350073664355</v>
      </c>
      <c r="O303" s="115">
        <v>1.1637147192634762</v>
      </c>
      <c r="P303" s="115">
        <v>0.87093951627338562</v>
      </c>
      <c r="Q303" s="115">
        <v>1.2914642146246056</v>
      </c>
      <c r="R303" s="115">
        <v>237.70881047477704</v>
      </c>
      <c r="S303" s="115">
        <v>13.728135087720418</v>
      </c>
      <c r="T303" s="115">
        <v>335.96289874514548</v>
      </c>
      <c r="U303" s="115">
        <v>13.720690688297228</v>
      </c>
      <c r="V303" s="115">
        <v>207.03067642542621</v>
      </c>
      <c r="W303" s="115">
        <v>13.732224594140478</v>
      </c>
      <c r="X303" s="115" t="s">
        <v>131</v>
      </c>
      <c r="Y303" s="115" t="s">
        <v>131</v>
      </c>
      <c r="Z303" s="60">
        <v>4.4831666957972057E-3</v>
      </c>
      <c r="AB303" s="6" t="str">
        <f>IF($C303=1,(IF(D303&gt;(B.2_em_backgrounds!B$4*3),"yes","no")),(IF($C303=2,(IF(D303&gt;(B.2_em_backgrounds!B$5*3),"yes","no")),(IF($C303=3,(IF(D303&gt;(B.2_em_backgrounds!B$6*3),"yes","no")))))))</f>
        <v>yes</v>
      </c>
      <c r="AD303" s="6" t="str">
        <f>IF($C303=1,(IF(F303&gt;(B.2_em_backgrounds!D$4*3),"yes","no")),(IF($C303=2,(IF(F303&gt;(B.2_em_backgrounds!D$5*3),"yes","no")),(IF($C303=3,(IF(F303&gt;(B.2_em_backgrounds!D$6*3),"yes","no")))))))</f>
        <v>yes</v>
      </c>
      <c r="AF303" s="6" t="str">
        <f>IF($C303=1,(IF(H303&gt;(B.2_em_backgrounds!F$4*3),"yes","no")),(IF($C303=2,(IF(H303&gt;(B.2_em_backgrounds!F$5*3),"yes","no")),(IF($C303=3,(IF(H303&gt;(B.2_em_backgrounds!F$6*3),"yes","no")))))))</f>
        <v>yes</v>
      </c>
      <c r="AH303" s="6" t="str">
        <f>IF($C303=1,(IF(J303&gt;(B.2_em_backgrounds!H$4*3),"yes","no")),(IF($C303=2,(IF(J303&gt;(B.2_em_backgrounds!H$5*3),"yes","no")),(IF($C303=3,(IF(J303&gt;(B.2_em_backgrounds!H$6*3),"yes","no")))))))</f>
        <v>yes</v>
      </c>
      <c r="AK303" s="59">
        <v>300</v>
      </c>
    </row>
    <row r="304" spans="1:37" x14ac:dyDescent="0.25">
      <c r="A304" s="116" t="s">
        <v>55</v>
      </c>
      <c r="B304" s="114"/>
      <c r="C304" s="115">
        <v>1</v>
      </c>
      <c r="D304" s="115">
        <v>0.55893584066642943</v>
      </c>
      <c r="E304" s="115">
        <v>3.343944257509194</v>
      </c>
      <c r="F304" s="115">
        <v>1001.3753904022517</v>
      </c>
      <c r="G304" s="115">
        <v>7.900263044268907E-2</v>
      </c>
      <c r="H304" s="115">
        <v>628.48769522055113</v>
      </c>
      <c r="I304" s="115">
        <v>9.9722146724140232E-2</v>
      </c>
      <c r="J304" s="115">
        <v>1416.6201613239548</v>
      </c>
      <c r="K304" s="115">
        <v>6.6422206655331398E-2</v>
      </c>
      <c r="L304" s="115">
        <v>5.6904912524723161E-4</v>
      </c>
      <c r="M304" s="115">
        <v>3.3539395848498592</v>
      </c>
      <c r="N304" s="115">
        <v>0.65527562775190029</v>
      </c>
      <c r="O304" s="115">
        <v>0.15580536587611279</v>
      </c>
      <c r="P304" s="115">
        <v>1.4136339136750387</v>
      </c>
      <c r="Q304" s="115">
        <v>0.1266056269362647</v>
      </c>
      <c r="R304" s="115">
        <v>1757.3051427899941</v>
      </c>
      <c r="S304" s="115">
        <v>3.3539393924186438</v>
      </c>
      <c r="T304" s="115">
        <v>1151.5216824459042</v>
      </c>
      <c r="U304" s="115">
        <v>3.3541855310592643</v>
      </c>
      <c r="V304" s="115">
        <v>2484.1943061518132</v>
      </c>
      <c r="W304" s="115">
        <v>3.3534021112399284</v>
      </c>
      <c r="X304" s="115" t="s">
        <v>131</v>
      </c>
      <c r="Y304" s="115" t="s">
        <v>131</v>
      </c>
      <c r="Z304" s="60">
        <v>0.90574780657133214</v>
      </c>
      <c r="AB304" s="6" t="str">
        <f>IF($C304=1,(IF(D304&gt;(B.2_em_backgrounds!B$4*3),"yes","no")),(IF($C304=2,(IF(D304&gt;(B.2_em_backgrounds!B$5*3),"yes","no")),(IF($C304=3,(IF(D304&gt;(B.2_em_backgrounds!B$6*3),"yes","no")))))))</f>
        <v>yes</v>
      </c>
      <c r="AD304" s="6" t="str">
        <f>IF($C304=1,(IF(F304&gt;(B.2_em_backgrounds!D$4*3),"yes","no")),(IF($C304=2,(IF(F304&gt;(B.2_em_backgrounds!D$5*3),"yes","no")),(IF($C304=3,(IF(F304&gt;(B.2_em_backgrounds!D$6*3),"yes","no")))))))</f>
        <v>yes</v>
      </c>
      <c r="AF304" s="6" t="str">
        <f>IF($C304=1,(IF(H304&gt;(B.2_em_backgrounds!F$4*3),"yes","no")),(IF($C304=2,(IF(H304&gt;(B.2_em_backgrounds!F$5*3),"yes","no")),(IF($C304=3,(IF(H304&gt;(B.2_em_backgrounds!F$6*3),"yes","no")))))))</f>
        <v>yes</v>
      </c>
      <c r="AH304" s="6" t="str">
        <f>IF($C304=1,(IF(J304&gt;(B.2_em_backgrounds!H$4*3),"yes","no")),(IF($C304=2,(IF(J304&gt;(B.2_em_backgrounds!H$5*3),"yes","no")),(IF($C304=3,(IF(J304&gt;(B.2_em_backgrounds!H$6*3),"yes","no")))))))</f>
        <v>yes</v>
      </c>
      <c r="AK304" s="59">
        <v>301</v>
      </c>
    </row>
    <row r="305" spans="1:37" x14ac:dyDescent="0.25">
      <c r="A305" s="113" t="s">
        <v>87</v>
      </c>
      <c r="B305" s="114"/>
      <c r="C305" s="115">
        <v>1</v>
      </c>
      <c r="D305" s="115">
        <v>3.4560811185081045E-2</v>
      </c>
      <c r="E305" s="115">
        <v>13.447701021113245</v>
      </c>
      <c r="F305" s="115">
        <v>11.441443740149456</v>
      </c>
      <c r="G305" s="115">
        <v>0.73909385924269433</v>
      </c>
      <c r="H305" s="115">
        <v>15.655470906234964</v>
      </c>
      <c r="I305" s="115">
        <v>0.63183974475721716</v>
      </c>
      <c r="J305" s="115">
        <v>9.5178770981427192</v>
      </c>
      <c r="K305" s="115">
        <v>0.81034501047180274</v>
      </c>
      <c r="L305" s="115">
        <v>3.0795539250154003E-3</v>
      </c>
      <c r="M305" s="115">
        <v>13.470249760561153</v>
      </c>
      <c r="N305" s="115">
        <v>1.4285960859578322</v>
      </c>
      <c r="O305" s="115">
        <v>0.97650938843248158</v>
      </c>
      <c r="P305" s="115">
        <v>0.83126541960551081</v>
      </c>
      <c r="Q305" s="115">
        <v>1.0992244667877904</v>
      </c>
      <c r="R305" s="115">
        <v>324.72006616740987</v>
      </c>
      <c r="S305" s="115">
        <v>13.470249712647961</v>
      </c>
      <c r="T305" s="115">
        <v>463.89480329667083</v>
      </c>
      <c r="U305" s="115">
        <v>13.46471451940948</v>
      </c>
      <c r="V305" s="115">
        <v>269.92944867199702</v>
      </c>
      <c r="W305" s="115">
        <v>13.474281146022211</v>
      </c>
      <c r="X305" s="115" t="s">
        <v>131</v>
      </c>
      <c r="Y305" s="115" t="s">
        <v>131</v>
      </c>
      <c r="Z305" s="60">
        <v>6.0048483861095143E-3</v>
      </c>
      <c r="AB305" s="6" t="str">
        <f>IF($C305=1,(IF(D305&gt;(B.2_em_backgrounds!B$4*3),"yes","no")),(IF($C305=2,(IF(D305&gt;(B.2_em_backgrounds!B$5*3),"yes","no")),(IF($C305=3,(IF(D305&gt;(B.2_em_backgrounds!B$6*3),"yes","no")))))))</f>
        <v>yes</v>
      </c>
      <c r="AD305" s="6" t="str">
        <f>IF($C305=1,(IF(F305&gt;(B.2_em_backgrounds!D$4*3),"yes","no")),(IF($C305=2,(IF(F305&gt;(B.2_em_backgrounds!D$5*3),"yes","no")),(IF($C305=3,(IF(F305&gt;(B.2_em_backgrounds!D$6*3),"yes","no")))))))</f>
        <v>yes</v>
      </c>
      <c r="AF305" s="6" t="str">
        <f>IF($C305=1,(IF(H305&gt;(B.2_em_backgrounds!F$4*3),"yes","no")),(IF($C305=2,(IF(H305&gt;(B.2_em_backgrounds!F$5*3),"yes","no")),(IF($C305=3,(IF(H305&gt;(B.2_em_backgrounds!F$6*3),"yes","no")))))))</f>
        <v>yes</v>
      </c>
      <c r="AH305" s="6" t="str">
        <f>IF($C305=1,(IF(J305&gt;(B.2_em_backgrounds!H$4*3),"yes","no")),(IF($C305=2,(IF(J305&gt;(B.2_em_backgrounds!H$5*3),"yes","no")),(IF($C305=3,(IF(J305&gt;(B.2_em_backgrounds!H$6*3),"yes","no")))))))</f>
        <v>yes</v>
      </c>
      <c r="AK305" s="59">
        <v>302</v>
      </c>
    </row>
    <row r="306" spans="1:37" x14ac:dyDescent="0.25">
      <c r="A306" s="113" t="s">
        <v>84</v>
      </c>
      <c r="B306" s="114"/>
      <c r="C306" s="115">
        <v>1</v>
      </c>
      <c r="D306" s="115">
        <v>3.9560811231692555E-2</v>
      </c>
      <c r="E306" s="115">
        <v>12.569193563703864</v>
      </c>
      <c r="F306" s="115">
        <v>13.888322540161045</v>
      </c>
      <c r="G306" s="115">
        <v>0.67083407072618206</v>
      </c>
      <c r="H306" s="115">
        <v>17.411099462487829</v>
      </c>
      <c r="I306" s="115">
        <v>0.59913806219414767</v>
      </c>
      <c r="J306" s="115">
        <v>11.50600467019466</v>
      </c>
      <c r="K306" s="115">
        <v>0.73701739082596718</v>
      </c>
      <c r="L306" s="115">
        <v>2.9040233902867078E-3</v>
      </c>
      <c r="M306" s="115">
        <v>12.58949368792006</v>
      </c>
      <c r="N306" s="115">
        <v>1.3088821723669599</v>
      </c>
      <c r="O306" s="115">
        <v>0.90392154410019054</v>
      </c>
      <c r="P306" s="115">
        <v>0.82785676725415769</v>
      </c>
      <c r="Q306" s="115">
        <v>0.99929407305611195</v>
      </c>
      <c r="R306" s="115">
        <v>344.34741732516841</v>
      </c>
      <c r="S306" s="115">
        <v>12.589493636654877</v>
      </c>
      <c r="T306" s="115">
        <v>450.71115530446309</v>
      </c>
      <c r="U306" s="115">
        <v>12.585795411189382</v>
      </c>
      <c r="V306" s="115">
        <v>285.07127606926076</v>
      </c>
      <c r="W306" s="115">
        <v>12.593123206299435</v>
      </c>
      <c r="X306" s="115" t="s">
        <v>131</v>
      </c>
      <c r="Y306" s="115" t="s">
        <v>131</v>
      </c>
      <c r="Z306" s="60">
        <v>7.2823988549247862E-3</v>
      </c>
      <c r="AB306" s="6" t="str">
        <f>IF($C306=1,(IF(D306&gt;(B.2_em_backgrounds!B$4*3),"yes","no")),(IF($C306=2,(IF(D306&gt;(B.2_em_backgrounds!B$5*3),"yes","no")),(IF($C306=3,(IF(D306&gt;(B.2_em_backgrounds!B$6*3),"yes","no")))))))</f>
        <v>yes</v>
      </c>
      <c r="AD306" s="6" t="str">
        <f>IF($C306=1,(IF(F306&gt;(B.2_em_backgrounds!D$4*3),"yes","no")),(IF($C306=2,(IF(F306&gt;(B.2_em_backgrounds!D$5*3),"yes","no")),(IF($C306=3,(IF(F306&gt;(B.2_em_backgrounds!D$6*3),"yes","no")))))))</f>
        <v>yes</v>
      </c>
      <c r="AF306" s="6" t="str">
        <f>IF($C306=1,(IF(H306&gt;(B.2_em_backgrounds!F$4*3),"yes","no")),(IF($C306=2,(IF(H306&gt;(B.2_em_backgrounds!F$5*3),"yes","no")),(IF($C306=3,(IF(H306&gt;(B.2_em_backgrounds!F$6*3),"yes","no")))))))</f>
        <v>yes</v>
      </c>
      <c r="AH306" s="6" t="str">
        <f>IF($C306=1,(IF(J306&gt;(B.2_em_backgrounds!H$4*3),"yes","no")),(IF($C306=2,(IF(J306&gt;(B.2_em_backgrounds!H$5*3),"yes","no")),(IF($C306=3,(IF(J306&gt;(B.2_em_backgrounds!H$6*3),"yes","no")))))))</f>
        <v>yes</v>
      </c>
      <c r="AK306" s="59">
        <v>303</v>
      </c>
    </row>
    <row r="307" spans="1:37" s="60" customFormat="1" x14ac:dyDescent="0.25">
      <c r="A307" s="113" t="s">
        <v>88</v>
      </c>
      <c r="B307" s="114"/>
      <c r="C307" s="126">
        <v>1</v>
      </c>
      <c r="D307" s="126">
        <v>3.8935811293834902E-2</v>
      </c>
      <c r="E307" s="126">
        <v>12.66967266285552</v>
      </c>
      <c r="F307" s="126">
        <v>4.7126871742986101</v>
      </c>
      <c r="G307" s="126">
        <v>1.1516107292579314</v>
      </c>
      <c r="H307" s="126">
        <v>5.939833216873696</v>
      </c>
      <c r="I307" s="126">
        <v>1.0257768257929936</v>
      </c>
      <c r="J307" s="126">
        <v>4.5953730010650782</v>
      </c>
      <c r="K307" s="126">
        <v>1.166217689173048</v>
      </c>
      <c r="L307" s="126">
        <v>8.422971500828217E-3</v>
      </c>
      <c r="M307" s="126">
        <v>12.724288537341794</v>
      </c>
      <c r="N307" s="126">
        <v>1.3159209106197094</v>
      </c>
      <c r="O307" s="126">
        <v>1.5448348642970187</v>
      </c>
      <c r="P307" s="126">
        <v>0.97438952624702868</v>
      </c>
      <c r="Q307" s="126">
        <v>1.6406238538739477</v>
      </c>
      <c r="R307" s="126">
        <v>118.72211062316664</v>
      </c>
      <c r="S307" s="126">
        <v>12.724288486619693</v>
      </c>
      <c r="T307" s="126">
        <v>156.22924056965073</v>
      </c>
      <c r="U307" s="126">
        <v>12.713436842692609</v>
      </c>
      <c r="V307" s="126">
        <v>115.68196109615923</v>
      </c>
      <c r="W307" s="126">
        <v>12.725549092092306</v>
      </c>
      <c r="X307" s="126" t="s">
        <v>131</v>
      </c>
      <c r="Y307" s="126" t="s">
        <v>131</v>
      </c>
      <c r="Z307" s="60">
        <v>2.9297643601535299E-3</v>
      </c>
      <c r="AB307" s="60" t="str">
        <f>IF($C307=1,(IF(D307&gt;(B.2_em_backgrounds!B$4*3),"yes","no")),(IF($C307=2,(IF(D307&gt;(B.2_em_backgrounds!B$5*3),"yes","no")),(IF($C307=3,(IF(D307&gt;(B.2_em_backgrounds!B$6*3),"yes","no")))))))</f>
        <v>yes</v>
      </c>
      <c r="AD307" s="60" t="str">
        <f>IF($C307=1,(IF(F307&gt;(B.2_em_backgrounds!D$4*3),"yes","no")),(IF($C307=2,(IF(F307&gt;(B.2_em_backgrounds!D$5*3),"yes","no")),(IF($C307=3,(IF(F307&gt;(B.2_em_backgrounds!D$6*3),"yes","no")))))))</f>
        <v>yes</v>
      </c>
      <c r="AF307" s="60" t="str">
        <f>IF($C307=1,(IF(H307&gt;(B.2_em_backgrounds!F$4*3),"yes","no")),(IF($C307=2,(IF(H307&gt;(B.2_em_backgrounds!F$5*3),"yes","no")),(IF($C307=3,(IF(H307&gt;(B.2_em_backgrounds!F$6*3),"yes","no")))))))</f>
        <v>yes</v>
      </c>
      <c r="AH307" s="60" t="str">
        <f>IF($C307=1,(IF(J307&gt;(B.2_em_backgrounds!H$4*3),"yes","no")),(IF($C307=2,(IF(J307&gt;(B.2_em_backgrounds!H$5*3),"yes","no")),(IF($C307=3,(IF(J307&gt;(B.2_em_backgrounds!H$6*3),"yes","no")))))))</f>
        <v>yes</v>
      </c>
      <c r="AK307" s="59">
        <v>304</v>
      </c>
    </row>
    <row r="308" spans="1:37" x14ac:dyDescent="0.25">
      <c r="A308" s="113" t="s">
        <v>89</v>
      </c>
      <c r="B308" s="115"/>
      <c r="C308" s="115">
        <v>1</v>
      </c>
      <c r="D308" s="115">
        <v>4.5185811253661716E-2</v>
      </c>
      <c r="E308" s="115">
        <v>11.760856926845937</v>
      </c>
      <c r="F308" s="115">
        <v>4.9026872881723484</v>
      </c>
      <c r="G308" s="115">
        <v>1.1290753138510814</v>
      </c>
      <c r="H308" s="115">
        <v>6.0973333503946936</v>
      </c>
      <c r="I308" s="115">
        <v>1.0124417342381307</v>
      </c>
      <c r="J308" s="115">
        <v>4.7684980120410794</v>
      </c>
      <c r="K308" s="115">
        <v>1.1448516271137257</v>
      </c>
      <c r="L308" s="115">
        <v>9.3962076544289227E-3</v>
      </c>
      <c r="M308" s="115">
        <v>11.817498586586133</v>
      </c>
      <c r="N308" s="115">
        <v>1.2984639480400959</v>
      </c>
      <c r="O308" s="115">
        <v>1.5191901524979303</v>
      </c>
      <c r="P308" s="115">
        <v>0.97191405804843689</v>
      </c>
      <c r="Q308" s="115">
        <v>1.6096185796861815</v>
      </c>
      <c r="R308" s="115">
        <v>106.42516545765764</v>
      </c>
      <c r="S308" s="115">
        <v>11.817498531971982</v>
      </c>
      <c r="T308" s="115">
        <v>138.18953474803794</v>
      </c>
      <c r="U308" s="115">
        <v>11.806838983904987</v>
      </c>
      <c r="V308" s="115">
        <v>103.43645418762551</v>
      </c>
      <c r="W308" s="115">
        <v>11.818941218004584</v>
      </c>
      <c r="X308" s="115" t="s">
        <v>131</v>
      </c>
      <c r="Y308" s="115" t="s">
        <v>131</v>
      </c>
      <c r="Z308" s="60">
        <v>3.0490767089351701E-3</v>
      </c>
      <c r="AB308" s="6" t="str">
        <f>IF($C308=1,(IF(D308&gt;(B.2_em_backgrounds!B$4*3),"yes","no")),(IF($C308=2,(IF(D308&gt;(B.2_em_backgrounds!B$5*3),"yes","no")),(IF($C308=3,(IF(D308&gt;(B.2_em_backgrounds!B$6*3),"yes","no")))))))</f>
        <v>yes</v>
      </c>
      <c r="AD308" s="6" t="str">
        <f>IF($C308=1,(IF(F308&gt;(B.2_em_backgrounds!D$4*3),"yes","no")),(IF($C308=2,(IF(F308&gt;(B.2_em_backgrounds!D$5*3),"yes","no")),(IF($C308=3,(IF(F308&gt;(B.2_em_backgrounds!D$6*3),"yes","no")))))))</f>
        <v>yes</v>
      </c>
      <c r="AF308" s="6" t="str">
        <f>IF($C308=1,(IF(H308&gt;(B.2_em_backgrounds!F$4*3),"yes","no")),(IF($C308=2,(IF(H308&gt;(B.2_em_backgrounds!F$5*3),"yes","no")),(IF($C308=3,(IF(H308&gt;(B.2_em_backgrounds!F$6*3),"yes","no")))))))</f>
        <v>yes</v>
      </c>
      <c r="AH308" s="6" t="str">
        <f>IF($C308=1,(IF(J308&gt;(B.2_em_backgrounds!H$4*3),"yes","no")),(IF($C308=2,(IF(J308&gt;(B.2_em_backgrounds!H$5*3),"yes","no")),(IF($C308=3,(IF(J308&gt;(B.2_em_backgrounds!H$6*3),"yes","no")))))))</f>
        <v>yes</v>
      </c>
      <c r="AK308" s="59">
        <v>305</v>
      </c>
    </row>
    <row r="309" spans="1:37" x14ac:dyDescent="0.25">
      <c r="A309" s="113" t="s">
        <v>90</v>
      </c>
      <c r="B309" s="115"/>
      <c r="C309" s="115">
        <v>1</v>
      </c>
      <c r="D309" s="115">
        <v>3.0810811149184953E-2</v>
      </c>
      <c r="E309" s="115">
        <v>14.242572624536956</v>
      </c>
      <c r="F309" s="115">
        <v>7.7858144938536018</v>
      </c>
      <c r="G309" s="115">
        <v>0.89595868301539072</v>
      </c>
      <c r="H309" s="115">
        <v>10.134837291563782</v>
      </c>
      <c r="I309" s="115">
        <v>0.78529280483515929</v>
      </c>
      <c r="J309" s="115">
        <v>6.7784994051094642</v>
      </c>
      <c r="K309" s="115">
        <v>0.96022548344266256</v>
      </c>
      <c r="L309" s="115">
        <v>4.0344449644506E-3</v>
      </c>
      <c r="M309" s="115">
        <v>14.272852659954053</v>
      </c>
      <c r="N309" s="115">
        <v>1.3590545182374743</v>
      </c>
      <c r="O309" s="115">
        <v>1.1947870692588698</v>
      </c>
      <c r="P309" s="115">
        <v>0.8699813878824032</v>
      </c>
      <c r="Q309" s="115">
        <v>1.3153518922103944</v>
      </c>
      <c r="R309" s="115">
        <v>247.86382342763821</v>
      </c>
      <c r="S309" s="115">
        <v>14.272852614735157</v>
      </c>
      <c r="T309" s="115">
        <v>336.86116639127397</v>
      </c>
      <c r="U309" s="115">
        <v>14.266261340218984</v>
      </c>
      <c r="V309" s="115">
        <v>215.63762139854046</v>
      </c>
      <c r="W309" s="115">
        <v>14.276968815440656</v>
      </c>
      <c r="X309" s="115" t="s">
        <v>131</v>
      </c>
      <c r="Y309" s="115" t="s">
        <v>131</v>
      </c>
      <c r="Z309" s="60">
        <v>4.2827100704389987E-3</v>
      </c>
      <c r="AB309" s="6" t="str">
        <f>IF($C309=1,(IF(D309&gt;(B.2_em_backgrounds!B$4*3),"yes","no")),(IF($C309=2,(IF(D309&gt;(B.2_em_backgrounds!B$5*3),"yes","no")),(IF($C309=3,(IF(D309&gt;(B.2_em_backgrounds!B$6*3),"yes","no")))))))</f>
        <v>yes</v>
      </c>
      <c r="AD309" s="6" t="str">
        <f>IF($C309=1,(IF(F309&gt;(B.2_em_backgrounds!D$4*3),"yes","no")),(IF($C309=2,(IF(F309&gt;(B.2_em_backgrounds!D$5*3),"yes","no")),(IF($C309=3,(IF(F309&gt;(B.2_em_backgrounds!D$6*3),"yes","no")))))))</f>
        <v>yes</v>
      </c>
      <c r="AF309" s="6" t="str">
        <f>IF($C309=1,(IF(H309&gt;(B.2_em_backgrounds!F$4*3),"yes","no")),(IF($C309=2,(IF(H309&gt;(B.2_em_backgrounds!F$5*3),"yes","no")),(IF($C309=3,(IF(H309&gt;(B.2_em_backgrounds!F$6*3),"yes","no")))))))</f>
        <v>yes</v>
      </c>
      <c r="AH309" s="6" t="str">
        <f>IF($C309=1,(IF(J309&gt;(B.2_em_backgrounds!H$4*3),"yes","no")),(IF($C309=2,(IF(J309&gt;(B.2_em_backgrounds!H$5*3),"yes","no")),(IF($C309=3,(IF(J309&gt;(B.2_em_backgrounds!H$6*3),"yes","no")))))))</f>
        <v>yes</v>
      </c>
      <c r="AK309" s="59">
        <v>306</v>
      </c>
    </row>
    <row r="310" spans="1:37" x14ac:dyDescent="0.25">
      <c r="A310" s="113" t="s">
        <v>85</v>
      </c>
      <c r="B310" s="115"/>
      <c r="C310" s="115">
        <v>1</v>
      </c>
      <c r="D310" s="115">
        <v>3.70608112102618E-2</v>
      </c>
      <c r="E310" s="115">
        <v>12.986213782709337</v>
      </c>
      <c r="F310" s="115">
        <v>11.03144319545731</v>
      </c>
      <c r="G310" s="115">
        <v>0.75270333830046721</v>
      </c>
      <c r="H310" s="115">
        <v>14.873594467658322</v>
      </c>
      <c r="I310" s="115">
        <v>0.64823434996788154</v>
      </c>
      <c r="J310" s="115">
        <v>9.2691268067781927</v>
      </c>
      <c r="K310" s="115">
        <v>0.82114640690403262</v>
      </c>
      <c r="L310" s="115">
        <v>3.4250530574836727E-3</v>
      </c>
      <c r="M310" s="115">
        <v>13.010342687707956</v>
      </c>
      <c r="N310" s="115">
        <v>1.4076923583736307</v>
      </c>
      <c r="O310" s="115">
        <v>0.99742642728103181</v>
      </c>
      <c r="P310" s="115">
        <v>0.83962805557730846</v>
      </c>
      <c r="Q310" s="115">
        <v>1.1163419712069271</v>
      </c>
      <c r="R310" s="115">
        <v>291.96422289346521</v>
      </c>
      <c r="S310" s="115">
        <v>13.010342638101063</v>
      </c>
      <c r="T310" s="115">
        <v>410.99668059138764</v>
      </c>
      <c r="U310" s="115">
        <v>13.004637982489152</v>
      </c>
      <c r="V310" s="115">
        <v>245.1421579644248</v>
      </c>
      <c r="W310" s="115">
        <v>13.014413565143997</v>
      </c>
      <c r="X310" s="115" t="s">
        <v>131</v>
      </c>
      <c r="Y310" s="115" t="s">
        <v>131</v>
      </c>
      <c r="Z310" s="60">
        <v>5.8249100735949695E-3</v>
      </c>
      <c r="AB310" s="6" t="str">
        <f>IF($C310=1,(IF(D310&gt;(B.2_em_backgrounds!B$4*3),"yes","no")),(IF($C310=2,(IF(D310&gt;(B.2_em_backgrounds!B$5*3),"yes","no")),(IF($C310=3,(IF(D310&gt;(B.2_em_backgrounds!B$6*3),"yes","no")))))))</f>
        <v>yes</v>
      </c>
      <c r="AD310" s="6" t="str">
        <f>IF($C310=1,(IF(F310&gt;(B.2_em_backgrounds!D$4*3),"yes","no")),(IF($C310=2,(IF(F310&gt;(B.2_em_backgrounds!D$5*3),"yes","no")),(IF($C310=3,(IF(F310&gt;(B.2_em_backgrounds!D$6*3),"yes","no")))))))</f>
        <v>yes</v>
      </c>
      <c r="AF310" s="6" t="str">
        <f>IF($C310=1,(IF(H310&gt;(B.2_em_backgrounds!F$4*3),"yes","no")),(IF($C310=2,(IF(H310&gt;(B.2_em_backgrounds!F$5*3),"yes","no")),(IF($C310=3,(IF(H310&gt;(B.2_em_backgrounds!F$6*3),"yes","no")))))))</f>
        <v>yes</v>
      </c>
      <c r="AH310" s="6" t="str">
        <f>IF($C310=1,(IF(J310&gt;(B.2_em_backgrounds!H$4*3),"yes","no")),(IF($C310=2,(IF(J310&gt;(B.2_em_backgrounds!H$5*3),"yes","no")),(IF($C310=3,(IF(J310&gt;(B.2_em_backgrounds!H$6*3),"yes","no")))))))</f>
        <v>yes</v>
      </c>
      <c r="AK310" s="59">
        <v>307</v>
      </c>
    </row>
    <row r="311" spans="1:37" x14ac:dyDescent="0.25">
      <c r="A311" s="113" t="s">
        <v>117</v>
      </c>
      <c r="B311" s="118"/>
      <c r="C311" s="114">
        <v>2</v>
      </c>
      <c r="D311" s="118">
        <v>4.6319444734330119E-2</v>
      </c>
      <c r="E311" s="118">
        <v>11.616046353586556</v>
      </c>
      <c r="F311" s="118">
        <v>18.40627053327135</v>
      </c>
      <c r="G311" s="118">
        <v>0.58271622172077897</v>
      </c>
      <c r="H311" s="118">
        <v>26.176291577640381</v>
      </c>
      <c r="I311" s="118">
        <v>0.48863654976726295</v>
      </c>
      <c r="J311" s="118">
        <v>15.226472340428709</v>
      </c>
      <c r="K311" s="118">
        <v>0.6406788092157123</v>
      </c>
      <c r="L311" s="118">
        <v>2.6002285323395401E-3</v>
      </c>
      <c r="M311" s="118">
        <v>11.636193080657918</v>
      </c>
      <c r="N311" s="118">
        <v>1.4382691145674298</v>
      </c>
      <c r="O311" s="118">
        <v>0.77047425229173627</v>
      </c>
      <c r="P311" s="118">
        <v>0.83828308595049039</v>
      </c>
      <c r="Q311" s="118">
        <v>0.87198519956976905</v>
      </c>
      <c r="R311" s="118">
        <v>384.57834372028157</v>
      </c>
      <c r="S311" s="118">
        <v>11.636193025192815</v>
      </c>
      <c r="T311" s="118">
        <v>553.12770356640249</v>
      </c>
      <c r="U311" s="118">
        <v>11.631798728672415</v>
      </c>
      <c r="V311" s="118">
        <v>322.38641000697675</v>
      </c>
      <c r="W311" s="118">
        <v>11.639091920860048</v>
      </c>
      <c r="X311" s="118" t="s">
        <v>133</v>
      </c>
      <c r="Y311" s="118" t="s">
        <v>132</v>
      </c>
      <c r="Z311" s="60">
        <v>1.5883542278620058E-2</v>
      </c>
      <c r="AB311" s="6" t="str">
        <f>IF($C311=1,(IF(D311&gt;(B.2_em_backgrounds!B$4*3),"yes","no")),(IF($C311=2,(IF(D311&gt;(B.2_em_backgrounds!B$5*3),"yes","no")),(IF($C311=3,(IF(D311&gt;(B.2_em_backgrounds!B$6*3),"yes","no")))))))</f>
        <v>yes</v>
      </c>
      <c r="AD311" s="6" t="str">
        <f>IF($C311=1,(IF(F311&gt;(B.2_em_backgrounds!D$4*3),"yes","no")),(IF($C311=2,(IF(F311&gt;(B.2_em_backgrounds!D$5*3),"yes","no")),(IF($C311=3,(IF(F311&gt;(B.2_em_backgrounds!D$6*3),"yes","no")))))))</f>
        <v>yes</v>
      </c>
      <c r="AF311" s="6" t="str">
        <f>IF($C311=1,(IF(H311&gt;(B.2_em_backgrounds!F$4*3),"yes","no")),(IF($C311=2,(IF(H311&gt;(B.2_em_backgrounds!F$5*3),"yes","no")),(IF($C311=3,(IF(H311&gt;(B.2_em_backgrounds!F$6*3),"yes","no")))))))</f>
        <v>yes</v>
      </c>
      <c r="AH311" s="6" t="str">
        <f>IF($C311=1,(IF(J311&gt;(B.2_em_backgrounds!H$4*3),"yes","no")),(IF($C311=2,(IF(J311&gt;(B.2_em_backgrounds!H$5*3),"yes","no")),(IF($C311=3,(IF(J311&gt;(B.2_em_backgrounds!H$6*3),"yes","no")))))))</f>
        <v>yes</v>
      </c>
      <c r="AK311" s="59">
        <v>308</v>
      </c>
    </row>
    <row r="312" spans="1:37" x14ac:dyDescent="0.25">
      <c r="A312" s="113" t="s">
        <v>91</v>
      </c>
      <c r="B312" s="118" t="s">
        <v>11</v>
      </c>
      <c r="C312" s="114">
        <v>2</v>
      </c>
      <c r="D312" s="118">
        <v>8.5069445304278096E-2</v>
      </c>
      <c r="E312" s="118">
        <v>8.5714285281110065</v>
      </c>
      <c r="F312" s="118">
        <v>488.3181119119912</v>
      </c>
      <c r="G312" s="118">
        <v>0.11313281469157761</v>
      </c>
      <c r="H312" s="118">
        <v>230.54061619780182</v>
      </c>
      <c r="I312" s="118">
        <v>0.16465172455749821</v>
      </c>
      <c r="J312" s="118">
        <v>228.10330024943559</v>
      </c>
      <c r="K312" s="118">
        <v>0.16552905065095608</v>
      </c>
      <c r="L312" s="118">
        <v>1.8000507273830183E-4</v>
      </c>
      <c r="M312" s="118">
        <v>8.5796902259288146</v>
      </c>
      <c r="N312" s="118">
        <v>0.47746600162781216</v>
      </c>
      <c r="O312" s="118">
        <v>0.23498069022647883</v>
      </c>
      <c r="P312" s="118">
        <v>0.47335388137669349</v>
      </c>
      <c r="Q312" s="118">
        <v>0.2247878043924369</v>
      </c>
      <c r="R312" s="118">
        <v>5555.352230074006</v>
      </c>
      <c r="S312" s="118">
        <v>8.5796901507043426</v>
      </c>
      <c r="T312" s="118">
        <v>2652.4944528025585</v>
      </c>
      <c r="U312" s="118">
        <v>8.5804394002183937</v>
      </c>
      <c r="V312" s="118">
        <v>2629.6547939376078</v>
      </c>
      <c r="W312" s="118">
        <v>8.5803406340368973</v>
      </c>
      <c r="X312" s="118">
        <v>1.0395289999999999</v>
      </c>
      <c r="Y312" s="118">
        <v>2.4955699999999998</v>
      </c>
      <c r="Z312" s="60">
        <v>0.24047122791549597</v>
      </c>
      <c r="AB312" s="6" t="str">
        <f>IF($C312=1,(IF(D312&gt;(B.2_em_backgrounds!B$4*3),"yes","no")),(IF($C312=2,(IF(D312&gt;(B.2_em_backgrounds!B$5*3),"yes","no")),(IF($C312=3,(IF(D312&gt;(B.2_em_backgrounds!B$6*3),"yes","no")))))))</f>
        <v>yes</v>
      </c>
      <c r="AD312" s="6" t="str">
        <f>IF($C312=1,(IF(F312&gt;(B.2_em_backgrounds!D$4*3),"yes","no")),(IF($C312=2,(IF(F312&gt;(B.2_em_backgrounds!D$5*3),"yes","no")),(IF($C312=3,(IF(F312&gt;(B.2_em_backgrounds!D$6*3),"yes","no")))))))</f>
        <v>yes</v>
      </c>
      <c r="AF312" s="6" t="str">
        <f>IF($C312=1,(IF(H312&gt;(B.2_em_backgrounds!F$4*3),"yes","no")),(IF($C312=2,(IF(H312&gt;(B.2_em_backgrounds!F$5*3),"yes","no")),(IF($C312=3,(IF(H312&gt;(B.2_em_backgrounds!F$6*3),"yes","no")))))))</f>
        <v>yes</v>
      </c>
      <c r="AH312" s="6" t="str">
        <f>IF($C312=1,(IF(J312&gt;(B.2_em_backgrounds!H$4*3),"yes","no")),(IF($C312=2,(IF(J312&gt;(B.2_em_backgrounds!H$5*3),"yes","no")),(IF($C312=3,(IF(J312&gt;(B.2_em_backgrounds!H$6*3),"yes","no")))))))</f>
        <v>yes</v>
      </c>
      <c r="AK312" s="59">
        <v>309</v>
      </c>
    </row>
    <row r="313" spans="1:37" x14ac:dyDescent="0.25">
      <c r="A313" s="113" t="s">
        <v>92</v>
      </c>
      <c r="B313" s="118"/>
      <c r="C313" s="114">
        <v>2</v>
      </c>
      <c r="D313" s="118">
        <v>0.14756944659854895</v>
      </c>
      <c r="E313" s="118">
        <v>6.5079136870609426</v>
      </c>
      <c r="F313" s="118">
        <v>463.27708859198083</v>
      </c>
      <c r="G313" s="118">
        <v>0.11615010248614566</v>
      </c>
      <c r="H313" s="118">
        <v>230.26247612967012</v>
      </c>
      <c r="I313" s="118">
        <v>0.16475113810803105</v>
      </c>
      <c r="J313" s="118">
        <v>366.42903066251444</v>
      </c>
      <c r="K313" s="118">
        <v>0.13060056982269938</v>
      </c>
      <c r="L313" s="118">
        <v>3.2913161581363254E-4</v>
      </c>
      <c r="M313" s="118">
        <v>6.5188442020933346</v>
      </c>
      <c r="N313" s="118">
        <v>0.50266677880941946</v>
      </c>
      <c r="O313" s="118">
        <v>0.23651740831268422</v>
      </c>
      <c r="P313" s="118">
        <v>0.80150503991712152</v>
      </c>
      <c r="Q313" s="118">
        <v>0.20218311447715601</v>
      </c>
      <c r="R313" s="118">
        <v>3038.2726368881981</v>
      </c>
      <c r="S313" s="118">
        <v>6.5188441030876438</v>
      </c>
      <c r="T313" s="118">
        <v>1527.2402372005465</v>
      </c>
      <c r="U313" s="118">
        <v>6.5197796430284534</v>
      </c>
      <c r="V313" s="118">
        <v>2435.1975481511577</v>
      </c>
      <c r="W313" s="118">
        <v>6.5188538550924156</v>
      </c>
      <c r="X313" s="118" t="s">
        <v>131</v>
      </c>
      <c r="Y313" s="118" t="s">
        <v>131</v>
      </c>
      <c r="Z313" s="60">
        <v>0.38850130462173765</v>
      </c>
      <c r="AB313" s="6" t="str">
        <f>IF($C313=1,(IF(D313&gt;(B.2_em_backgrounds!B$4*3),"yes","no")),(IF($C313=2,(IF(D313&gt;(B.2_em_backgrounds!B$5*3),"yes","no")),(IF($C313=3,(IF(D313&gt;(B.2_em_backgrounds!B$6*3),"yes","no")))))))</f>
        <v>yes</v>
      </c>
      <c r="AD313" s="6" t="str">
        <f>IF($C313=1,(IF(F313&gt;(B.2_em_backgrounds!D$4*3),"yes","no")),(IF($C313=2,(IF(F313&gt;(B.2_em_backgrounds!D$5*3),"yes","no")),(IF($C313=3,(IF(F313&gt;(B.2_em_backgrounds!D$6*3),"yes","no")))))))</f>
        <v>yes</v>
      </c>
      <c r="AF313" s="6" t="str">
        <f>IF($C313=1,(IF(H313&gt;(B.2_em_backgrounds!F$4*3),"yes","no")),(IF($C313=2,(IF(H313&gt;(B.2_em_backgrounds!F$5*3),"yes","no")),(IF($C313=3,(IF(H313&gt;(B.2_em_backgrounds!F$6*3),"yes","no")))))))</f>
        <v>yes</v>
      </c>
      <c r="AH313" s="6" t="str">
        <f>IF($C313=1,(IF(J313&gt;(B.2_em_backgrounds!H$4*3),"yes","no")),(IF($C313=2,(IF(J313&gt;(B.2_em_backgrounds!H$5*3),"yes","no")),(IF($C313=3,(IF(J313&gt;(B.2_em_backgrounds!H$6*3),"yes","no")))))))</f>
        <v>yes</v>
      </c>
      <c r="AK313" s="59">
        <v>310</v>
      </c>
    </row>
    <row r="314" spans="1:37" x14ac:dyDescent="0.25">
      <c r="A314" s="113" t="s">
        <v>93</v>
      </c>
      <c r="B314" s="118"/>
      <c r="C314" s="114">
        <v>2</v>
      </c>
      <c r="D314" s="118">
        <v>0.72756955277938118</v>
      </c>
      <c r="E314" s="118">
        <v>2.9309118069538282</v>
      </c>
      <c r="F314" s="118">
        <v>569.5614584168967</v>
      </c>
      <c r="G314" s="118">
        <v>0.10475378209823331</v>
      </c>
      <c r="H314" s="118">
        <v>273.07607869179509</v>
      </c>
      <c r="I314" s="118">
        <v>0.15128580473431158</v>
      </c>
      <c r="J314" s="118">
        <v>442.77192347291594</v>
      </c>
      <c r="K314" s="118">
        <v>0.11880917265394524</v>
      </c>
      <c r="L314" s="118">
        <v>1.319920879720067E-3</v>
      </c>
      <c r="M314" s="118">
        <v>2.9546769200080774</v>
      </c>
      <c r="N314" s="118">
        <v>0.48488740149566806</v>
      </c>
      <c r="O314" s="118">
        <v>0.22173734506732895</v>
      </c>
      <c r="P314" s="118">
        <v>0.78776501053076053</v>
      </c>
      <c r="Q314" s="118">
        <v>0.18820103879821165</v>
      </c>
      <c r="R314" s="118">
        <v>757.61479163314698</v>
      </c>
      <c r="S314" s="118">
        <v>2.9546767015738147</v>
      </c>
      <c r="T314" s="118">
        <v>367.35823270619028</v>
      </c>
      <c r="U314" s="118">
        <v>2.95644626414225</v>
      </c>
      <c r="V314" s="118">
        <v>596.82407053819179</v>
      </c>
      <c r="W314" s="118">
        <v>2.9546265680502084</v>
      </c>
      <c r="X314" s="118" t="s">
        <v>131</v>
      </c>
      <c r="Y314" s="118" t="s">
        <v>131</v>
      </c>
      <c r="Z314" s="60">
        <v>0.4692877260847676</v>
      </c>
      <c r="AB314" s="6" t="str">
        <f>IF($C314=1,(IF(D314&gt;(B.2_em_backgrounds!B$4*3),"yes","no")),(IF($C314=2,(IF(D314&gt;(B.2_em_backgrounds!B$5*3),"yes","no")),(IF($C314=3,(IF(D314&gt;(B.2_em_backgrounds!B$6*3),"yes","no")))))))</f>
        <v>yes</v>
      </c>
      <c r="AD314" s="6" t="str">
        <f>IF($C314=1,(IF(F314&gt;(B.2_em_backgrounds!D$4*3),"yes","no")),(IF($C314=2,(IF(F314&gt;(B.2_em_backgrounds!D$5*3),"yes","no")),(IF($C314=3,(IF(F314&gt;(B.2_em_backgrounds!D$6*3),"yes","no")))))))</f>
        <v>yes</v>
      </c>
      <c r="AF314" s="6" t="str">
        <f>IF($C314=1,(IF(H314&gt;(B.2_em_backgrounds!F$4*3),"yes","no")),(IF($C314=2,(IF(H314&gt;(B.2_em_backgrounds!F$5*3),"yes","no")),(IF($C314=3,(IF(H314&gt;(B.2_em_backgrounds!F$6*3),"yes","no")))))))</f>
        <v>yes</v>
      </c>
      <c r="AH314" s="6" t="str">
        <f>IF($C314=1,(IF(J314&gt;(B.2_em_backgrounds!H$4*3),"yes","no")),(IF($C314=2,(IF(J314&gt;(B.2_em_backgrounds!H$5*3),"yes","no")),(IF($C314=3,(IF(J314&gt;(B.2_em_backgrounds!H$6*3),"yes","no")))))))</f>
        <v>yes</v>
      </c>
      <c r="AK314" s="59">
        <v>311</v>
      </c>
    </row>
    <row r="315" spans="1:37" x14ac:dyDescent="0.25">
      <c r="A315" s="113" t="s">
        <v>94</v>
      </c>
      <c r="B315" s="118"/>
      <c r="C315" s="114">
        <v>2</v>
      </c>
      <c r="D315" s="118">
        <v>0.3644445010171683</v>
      </c>
      <c r="E315" s="118">
        <v>4.1411819063888515</v>
      </c>
      <c r="F315" s="118">
        <v>288.4412014369035</v>
      </c>
      <c r="G315" s="118">
        <v>0.14720120349672819</v>
      </c>
      <c r="H315" s="118">
        <v>147.15150645794907</v>
      </c>
      <c r="I315" s="118">
        <v>0.20609034791647621</v>
      </c>
      <c r="J315" s="118">
        <v>198.18373807583131</v>
      </c>
      <c r="K315" s="118">
        <v>0.17758488600580347</v>
      </c>
      <c r="L315" s="118">
        <v>1.3055336847106712E-3</v>
      </c>
      <c r="M315" s="118">
        <v>4.1593213512226335</v>
      </c>
      <c r="N315" s="118">
        <v>0.51594719119791144</v>
      </c>
      <c r="O315" s="118">
        <v>0.28186544029861965</v>
      </c>
      <c r="P315" s="118">
        <v>0.69625435768922395</v>
      </c>
      <c r="Q315" s="118">
        <v>0.25206198182730027</v>
      </c>
      <c r="R315" s="118">
        <v>765.96383070956483</v>
      </c>
      <c r="S315" s="118">
        <v>4.1593211960524483</v>
      </c>
      <c r="T315" s="118">
        <v>395.19727973492269</v>
      </c>
      <c r="U315" s="118">
        <v>4.1616467787658218</v>
      </c>
      <c r="V315" s="118">
        <v>533.30712599314279</v>
      </c>
      <c r="W315" s="118">
        <v>4.1600940482782569</v>
      </c>
      <c r="X315" s="118" t="s">
        <v>131</v>
      </c>
      <c r="Y315" s="118" t="s">
        <v>131</v>
      </c>
      <c r="Z315" s="60">
        <v>0.29235482841125127</v>
      </c>
      <c r="AB315" s="6" t="str">
        <f>IF($C315=1,(IF(D315&gt;(B.2_em_backgrounds!B$4*3),"yes","no")),(IF($C315=2,(IF(D315&gt;(B.2_em_backgrounds!B$5*3),"yes","no")),(IF($C315=3,(IF(D315&gt;(B.2_em_backgrounds!B$6*3),"yes","no")))))))</f>
        <v>yes</v>
      </c>
      <c r="AC315" s="7"/>
      <c r="AD315" s="6" t="str">
        <f>IF($C315=1,(IF(F315&gt;(B.2_em_backgrounds!D$4*3),"yes","no")),(IF($C315=2,(IF(F315&gt;(B.2_em_backgrounds!D$5*3),"yes","no")),(IF($C315=3,(IF(F315&gt;(B.2_em_backgrounds!D$6*3),"yes","no")))))))</f>
        <v>yes</v>
      </c>
      <c r="AF315" s="6" t="str">
        <f>IF($C315=1,(IF(H315&gt;(B.2_em_backgrounds!F$4*3),"yes","no")),(IF($C315=2,(IF(H315&gt;(B.2_em_backgrounds!F$5*3),"yes","no")),(IF($C315=3,(IF(H315&gt;(B.2_em_backgrounds!F$6*3),"yes","no")))))))</f>
        <v>yes</v>
      </c>
      <c r="AH315" s="6" t="str">
        <f>IF($C315=1,(IF(J315&gt;(B.2_em_backgrounds!H$4*3),"yes","no")),(IF($C315=2,(IF(J315&gt;(B.2_em_backgrounds!H$5*3),"yes","no")),(IF($C315=3,(IF(J315&gt;(B.2_em_backgrounds!H$6*3),"yes","no")))))))</f>
        <v>yes</v>
      </c>
      <c r="AK315" s="59">
        <v>312</v>
      </c>
    </row>
    <row r="316" spans="1:37" x14ac:dyDescent="0.25">
      <c r="A316" s="113" t="s">
        <v>95</v>
      </c>
      <c r="B316" s="118"/>
      <c r="C316" s="114">
        <v>2</v>
      </c>
      <c r="D316" s="118">
        <v>0.23631945021016337</v>
      </c>
      <c r="E316" s="118">
        <v>5.1426891583170526</v>
      </c>
      <c r="F316" s="118">
        <v>312.77013973229612</v>
      </c>
      <c r="G316" s="118">
        <v>0.141360270194995</v>
      </c>
      <c r="H316" s="118">
        <v>156.07527244482574</v>
      </c>
      <c r="I316" s="118">
        <v>0.20011191951009102</v>
      </c>
      <c r="J316" s="118">
        <v>400.42521967793698</v>
      </c>
      <c r="K316" s="118">
        <v>0.12493361235063882</v>
      </c>
      <c r="L316" s="118">
        <v>7.807071546092572E-4</v>
      </c>
      <c r="M316" s="118">
        <v>5.1571438637762022</v>
      </c>
      <c r="N316" s="118">
        <v>0.50466902904775313</v>
      </c>
      <c r="O316" s="118">
        <v>0.27447077611128373</v>
      </c>
      <c r="P316" s="118">
        <v>1.2973386147946202</v>
      </c>
      <c r="Q316" s="118">
        <v>0.21429370060435404</v>
      </c>
      <c r="R316" s="118">
        <v>1280.8792341116089</v>
      </c>
      <c r="S316" s="118">
        <v>5.1571437386288963</v>
      </c>
      <c r="T316" s="118">
        <v>646.42072177704097</v>
      </c>
      <c r="U316" s="118">
        <v>5.1589475338781039</v>
      </c>
      <c r="V316" s="118">
        <v>1661.7386749009847</v>
      </c>
      <c r="W316" s="118">
        <v>5.1563862058176761</v>
      </c>
      <c r="X316" s="118" t="s">
        <v>131</v>
      </c>
      <c r="Y316" s="118" t="s">
        <v>131</v>
      </c>
      <c r="Z316" s="60">
        <v>0.58449836233422692</v>
      </c>
      <c r="AB316" s="6" t="str">
        <f>IF($C316=1,(IF(D316&gt;(B.2_em_backgrounds!B$4*3),"yes","no")),(IF($C316=2,(IF(D316&gt;(B.2_em_backgrounds!B$5*3),"yes","no")),(IF($C316=3,(IF(D316&gt;(B.2_em_backgrounds!B$6*3),"yes","no")))))))</f>
        <v>yes</v>
      </c>
      <c r="AD316" s="6" t="str">
        <f>IF($C316=1,(IF(F316&gt;(B.2_em_backgrounds!D$4*3),"yes","no")),(IF($C316=2,(IF(F316&gt;(B.2_em_backgrounds!D$5*3),"yes","no")),(IF($C316=3,(IF(F316&gt;(B.2_em_backgrounds!D$6*3),"yes","no")))))))</f>
        <v>yes</v>
      </c>
      <c r="AF316" s="6" t="str">
        <f>IF($C316=1,(IF(H316&gt;(B.2_em_backgrounds!F$4*3),"yes","no")),(IF($C316=2,(IF(H316&gt;(B.2_em_backgrounds!F$5*3),"yes","no")),(IF($C316=3,(IF(H316&gt;(B.2_em_backgrounds!F$6*3),"yes","no")))))))</f>
        <v>yes</v>
      </c>
      <c r="AH316" s="6" t="str">
        <f>IF($C316=1,(IF(J316&gt;(B.2_em_backgrounds!H$4*3),"yes","no")),(IF($C316=2,(IF(J316&gt;(B.2_em_backgrounds!H$5*3),"yes","no")),(IF($C316=3,(IF(J316&gt;(B.2_em_backgrounds!H$6*3),"yes","no")))))))</f>
        <v>yes</v>
      </c>
      <c r="AK316" s="59">
        <v>313</v>
      </c>
    </row>
    <row r="317" spans="1:37" x14ac:dyDescent="0.25">
      <c r="A317" s="113" t="s">
        <v>96</v>
      </c>
      <c r="B317" s="118" t="s">
        <v>11</v>
      </c>
      <c r="C317" s="114">
        <v>2</v>
      </c>
      <c r="D317" s="118">
        <v>6.8194444977324964E-2</v>
      </c>
      <c r="E317" s="118">
        <v>9.573384656685187</v>
      </c>
      <c r="F317" s="118">
        <v>114.05888156912329</v>
      </c>
      <c r="G317" s="118">
        <v>0.23408600740378854</v>
      </c>
      <c r="H317" s="118">
        <v>75.77179411320499</v>
      </c>
      <c r="I317" s="118">
        <v>0.28720118230294167</v>
      </c>
      <c r="J317" s="118">
        <v>110.26286487096056</v>
      </c>
      <c r="K317" s="118">
        <v>0.23808134786180074</v>
      </c>
      <c r="L317" s="118">
        <v>6.1778003122125156E-4</v>
      </c>
      <c r="M317" s="118">
        <v>9.5829738792475467</v>
      </c>
      <c r="N317" s="118">
        <v>0.6718561511181641</v>
      </c>
      <c r="O317" s="118">
        <v>0.39062447260504485</v>
      </c>
      <c r="P317" s="118">
        <v>0.97961938397446979</v>
      </c>
      <c r="Q317" s="118">
        <v>0.34901238329902451</v>
      </c>
      <c r="R317" s="118">
        <v>1618.6855057204368</v>
      </c>
      <c r="S317" s="118">
        <v>9.5829738118986558</v>
      </c>
      <c r="T317" s="118">
        <v>1087.524894454986</v>
      </c>
      <c r="U317" s="118">
        <v>9.5843425127588588</v>
      </c>
      <c r="V317" s="118">
        <v>1585.7000718232409</v>
      </c>
      <c r="W317" s="118">
        <v>9.5828928320228624</v>
      </c>
      <c r="X317" s="118" t="s">
        <v>131</v>
      </c>
      <c r="Y317" s="118" t="s">
        <v>131</v>
      </c>
      <c r="Z317" s="60">
        <v>0.15964260088211604</v>
      </c>
      <c r="AB317" s="6" t="str">
        <f>IF($C317=1,(IF(D317&gt;(B.2_em_backgrounds!B$4*3),"yes","no")),(IF($C317=2,(IF(D317&gt;(B.2_em_backgrounds!B$5*3),"yes","no")),(IF($C317=3,(IF(D317&gt;(B.2_em_backgrounds!B$6*3),"yes","no")))))))</f>
        <v>yes</v>
      </c>
      <c r="AD317" s="6" t="str">
        <f>IF($C317=1,(IF(F317&gt;(B.2_em_backgrounds!D$4*3),"yes","no")),(IF($C317=2,(IF(F317&gt;(B.2_em_backgrounds!D$5*3),"yes","no")),(IF($C317=3,(IF(F317&gt;(B.2_em_backgrounds!D$6*3),"yes","no")))))))</f>
        <v>yes</v>
      </c>
      <c r="AF317" s="6" t="str">
        <f>IF($C317=1,(IF(H317&gt;(B.2_em_backgrounds!F$4*3),"yes","no")),(IF($C317=2,(IF(H317&gt;(B.2_em_backgrounds!F$5*3),"yes","no")),(IF($C317=3,(IF(H317&gt;(B.2_em_backgrounds!F$6*3),"yes","no")))))))</f>
        <v>yes</v>
      </c>
      <c r="AH317" s="6" t="str">
        <f>IF($C317=1,(IF(J317&gt;(B.2_em_backgrounds!H$4*3),"yes","no")),(IF($C317=2,(IF(J317&gt;(B.2_em_backgrounds!H$5*3),"yes","no")),(IF($C317=3,(IF(J317&gt;(B.2_em_backgrounds!H$6*3),"yes","no")))))))</f>
        <v>yes</v>
      </c>
      <c r="AK317" s="59">
        <v>314</v>
      </c>
    </row>
    <row r="318" spans="1:37" x14ac:dyDescent="0.25">
      <c r="A318" s="113" t="s">
        <v>118</v>
      </c>
      <c r="B318" s="118"/>
      <c r="C318" s="114">
        <v>2</v>
      </c>
      <c r="D318" s="118">
        <v>0.31194445154373113</v>
      </c>
      <c r="E318" s="118">
        <v>4.4761164441992793</v>
      </c>
      <c r="F318" s="118">
        <v>37.956338448876338</v>
      </c>
      <c r="G318" s="118">
        <v>0.40578674191558056</v>
      </c>
      <c r="H318" s="118">
        <v>46.975134579404674</v>
      </c>
      <c r="I318" s="118">
        <v>0.36475897965294446</v>
      </c>
      <c r="J318" s="118">
        <v>35.604035497054028</v>
      </c>
      <c r="K318" s="118">
        <v>0.4189772057160932</v>
      </c>
      <c r="L318" s="118">
        <v>8.4919402699014067E-3</v>
      </c>
      <c r="M318" s="118">
        <v>4.5087891532615325</v>
      </c>
      <c r="N318" s="118">
        <v>1.2516461225764621</v>
      </c>
      <c r="O318" s="118">
        <v>0.55948073583585922</v>
      </c>
      <c r="P318" s="118">
        <v>0.95054377352444519</v>
      </c>
      <c r="Q318" s="118">
        <v>0.59206033092773092</v>
      </c>
      <c r="R318" s="118">
        <v>117.75772679486462</v>
      </c>
      <c r="S318" s="118">
        <v>4.5087890101182984</v>
      </c>
      <c r="T318" s="118">
        <v>147.39114861386477</v>
      </c>
      <c r="U318" s="118">
        <v>4.5051204904168616</v>
      </c>
      <c r="V318" s="118">
        <v>111.93418273903525</v>
      </c>
      <c r="W318" s="118">
        <v>4.5096140453392417</v>
      </c>
      <c r="X318" s="118" t="s">
        <v>131</v>
      </c>
      <c r="Y318" s="118" t="s">
        <v>131</v>
      </c>
      <c r="Z318" s="60">
        <v>5.3364905481039976E-2</v>
      </c>
      <c r="AB318" s="6" t="str">
        <f>IF($C318=1,(IF(D318&gt;(B.2_em_backgrounds!B$4*3),"yes","no")),(IF($C318=2,(IF(D318&gt;(B.2_em_backgrounds!B$5*3),"yes","no")),(IF($C318=3,(IF(D318&gt;(B.2_em_backgrounds!B$6*3),"yes","no")))))))</f>
        <v>yes</v>
      </c>
      <c r="AD318" s="6" t="str">
        <f>IF($C318=1,(IF(F318&gt;(B.2_em_backgrounds!D$4*3),"yes","no")),(IF($C318=2,(IF(F318&gt;(B.2_em_backgrounds!D$5*3),"yes","no")),(IF($C318=3,(IF(F318&gt;(B.2_em_backgrounds!D$6*3),"yes","no")))))))</f>
        <v>yes</v>
      </c>
      <c r="AF318" s="6" t="str">
        <f>IF($C318=1,(IF(H318&gt;(B.2_em_backgrounds!F$4*3),"yes","no")),(IF($C318=2,(IF(H318&gt;(B.2_em_backgrounds!F$5*3),"yes","no")),(IF($C318=3,(IF(H318&gt;(B.2_em_backgrounds!F$6*3),"yes","no")))))))</f>
        <v>yes</v>
      </c>
      <c r="AH318" s="6" t="str">
        <f>IF($C318=1,(IF(J318&gt;(B.2_em_backgrounds!H$4*3),"yes","no")),(IF($C318=2,(IF(J318&gt;(B.2_em_backgrounds!H$5*3),"yes","no")),(IF($C318=3,(IF(J318&gt;(B.2_em_backgrounds!H$6*3),"yes","no")))))))</f>
        <v>yes</v>
      </c>
      <c r="AK318" s="59">
        <v>315</v>
      </c>
    </row>
    <row r="319" spans="1:37" x14ac:dyDescent="0.25">
      <c r="A319" s="113" t="s">
        <v>119</v>
      </c>
      <c r="B319" s="118"/>
      <c r="C319" s="114">
        <v>2</v>
      </c>
      <c r="D319" s="118">
        <v>1.3413197981916252</v>
      </c>
      <c r="E319" s="118">
        <v>2.158608292993502</v>
      </c>
      <c r="F319" s="118">
        <v>523.74284869005555</v>
      </c>
      <c r="G319" s="118">
        <v>0.10923981491541718</v>
      </c>
      <c r="H319" s="118">
        <v>259.83347031355635</v>
      </c>
      <c r="I319" s="118">
        <v>0.15509309466225293</v>
      </c>
      <c r="J319" s="118">
        <v>1153.1236767882219</v>
      </c>
      <c r="K319" s="118">
        <v>7.3621059623352955E-2</v>
      </c>
      <c r="L319" s="118">
        <v>2.6462337540033493E-3</v>
      </c>
      <c r="M319" s="118">
        <v>2.1909864048793768</v>
      </c>
      <c r="N319" s="118">
        <v>0.50173549210356361</v>
      </c>
      <c r="O319" s="118">
        <v>0.22648157937056265</v>
      </c>
      <c r="P319" s="118">
        <v>2.2310792132429924</v>
      </c>
      <c r="Q319" s="118">
        <v>0.16638525841235677</v>
      </c>
      <c r="R319" s="118">
        <v>377.89238412839512</v>
      </c>
      <c r="S319" s="118">
        <v>2.1909861103076289</v>
      </c>
      <c r="T319" s="118">
        <v>189.60220972708663</v>
      </c>
      <c r="U319" s="118">
        <v>2.1934189587257236</v>
      </c>
      <c r="V319" s="118">
        <v>843.11016863548991</v>
      </c>
      <c r="W319" s="118">
        <v>2.188713855208229</v>
      </c>
      <c r="X319" s="118" t="s">
        <v>131</v>
      </c>
      <c r="Y319" s="118" t="s">
        <v>131</v>
      </c>
      <c r="Z319" s="60">
        <v>1.736544789759537</v>
      </c>
      <c r="AB319" s="6" t="str">
        <f>IF($C319=1,(IF(D319&gt;(B.2_em_backgrounds!B$4*3),"yes","no")),(IF($C319=2,(IF(D319&gt;(B.2_em_backgrounds!B$5*3),"yes","no")),(IF($C319=3,(IF(D319&gt;(B.2_em_backgrounds!B$6*3),"yes","no")))))))</f>
        <v>yes</v>
      </c>
      <c r="AD319" s="6" t="str">
        <f>IF($C319=1,(IF(F319&gt;(B.2_em_backgrounds!D$4*3),"yes","no")),(IF($C319=2,(IF(F319&gt;(B.2_em_backgrounds!D$5*3),"yes","no")),(IF($C319=3,(IF(F319&gt;(B.2_em_backgrounds!D$6*3),"yes","no")))))))</f>
        <v>yes</v>
      </c>
      <c r="AF319" s="6" t="str">
        <f>IF($C319=1,(IF(H319&gt;(B.2_em_backgrounds!F$4*3),"yes","no")),(IF($C319=2,(IF(H319&gt;(B.2_em_backgrounds!F$5*3),"yes","no")),(IF($C319=3,(IF(H319&gt;(B.2_em_backgrounds!F$6*3),"yes","no")))))))</f>
        <v>yes</v>
      </c>
      <c r="AH319" s="6" t="str">
        <f>IF($C319=1,(IF(J319&gt;(B.2_em_backgrounds!H$4*3),"yes","no")),(IF($C319=2,(IF(J319&gt;(B.2_em_backgrounds!H$5*3),"yes","no")),(IF($C319=3,(IF(J319&gt;(B.2_em_backgrounds!H$6*3),"yes","no")))))))</f>
        <v>yes</v>
      </c>
      <c r="AK319" s="59">
        <v>316</v>
      </c>
    </row>
    <row r="320" spans="1:37" x14ac:dyDescent="0.25">
      <c r="A320" s="113" t="s">
        <v>120</v>
      </c>
      <c r="B320" s="118"/>
      <c r="C320" s="114">
        <v>2</v>
      </c>
      <c r="D320" s="118">
        <v>4.4444444699251982E-2</v>
      </c>
      <c r="E320" s="118">
        <v>11.85854119163791</v>
      </c>
      <c r="F320" s="118">
        <v>13.208760548808968</v>
      </c>
      <c r="G320" s="118">
        <v>0.68787412762274025</v>
      </c>
      <c r="H320" s="118">
        <v>18.37564552284627</v>
      </c>
      <c r="I320" s="118">
        <v>0.58320159952932427</v>
      </c>
      <c r="J320" s="118">
        <v>11.012715681352931</v>
      </c>
      <c r="K320" s="118">
        <v>0.75334306582469956</v>
      </c>
      <c r="L320" s="118">
        <v>3.4767174152522083E-3</v>
      </c>
      <c r="M320" s="118">
        <v>11.883899542483897</v>
      </c>
      <c r="N320" s="118">
        <v>1.4069490579682831</v>
      </c>
      <c r="O320" s="118">
        <v>0.91027557462881736</v>
      </c>
      <c r="P320" s="118">
        <v>0.84486937169089327</v>
      </c>
      <c r="Q320" s="118">
        <v>1.0251961992287284</v>
      </c>
      <c r="R320" s="118">
        <v>287.62521160748901</v>
      </c>
      <c r="S320" s="118">
        <v>11.883899488174901</v>
      </c>
      <c r="T320" s="118">
        <v>404.67442265797786</v>
      </c>
      <c r="U320" s="118">
        <v>11.878239195999203</v>
      </c>
      <c r="V320" s="118">
        <v>243.0064021015892</v>
      </c>
      <c r="W320" s="118">
        <v>11.887724066682374</v>
      </c>
      <c r="X320" s="118" t="s">
        <v>131</v>
      </c>
      <c r="Y320" s="118" t="s">
        <v>131</v>
      </c>
      <c r="Z320" s="60">
        <v>1.6810959767194867E-2</v>
      </c>
      <c r="AB320" s="6" t="str">
        <f>IF($C320=1,(IF(D320&gt;(B.2_em_backgrounds!B$4*3),"yes","no")),(IF($C320=2,(IF(D320&gt;(B.2_em_backgrounds!B$5*3),"yes","no")),(IF($C320=3,(IF(D320&gt;(B.2_em_backgrounds!B$6*3),"yes","no")))))))</f>
        <v>yes</v>
      </c>
      <c r="AD320" s="6" t="str">
        <f>IF($C320=1,(IF(F320&gt;(B.2_em_backgrounds!D$4*3),"yes","no")),(IF($C320=2,(IF(F320&gt;(B.2_em_backgrounds!D$5*3),"yes","no")),(IF($C320=3,(IF(F320&gt;(B.2_em_backgrounds!D$6*3),"yes","no")))))))</f>
        <v>yes</v>
      </c>
      <c r="AF320" s="6" t="str">
        <f>IF($C320=1,(IF(H320&gt;(B.2_em_backgrounds!F$4*3),"yes","no")),(IF($C320=2,(IF(H320&gt;(B.2_em_backgrounds!F$5*3),"yes","no")),(IF($C320=3,(IF(H320&gt;(B.2_em_backgrounds!F$6*3),"yes","no")))))))</f>
        <v>yes</v>
      </c>
      <c r="AH320" s="6" t="str">
        <f>IF($C320=1,(IF(J320&gt;(B.2_em_backgrounds!H$4*3),"yes","no")),(IF($C320=2,(IF(J320&gt;(B.2_em_backgrounds!H$5*3),"yes","no")),(IF($C320=3,(IF(J320&gt;(B.2_em_backgrounds!H$6*3),"yes","no")))))))</f>
        <v>yes</v>
      </c>
      <c r="AK320" s="59">
        <v>317</v>
      </c>
    </row>
    <row r="321" spans="1:37" x14ac:dyDescent="0.25">
      <c r="A321" s="113" t="s">
        <v>121</v>
      </c>
      <c r="B321" s="118"/>
      <c r="C321" s="114">
        <v>2</v>
      </c>
      <c r="D321" s="118">
        <v>4.7569444752715531E-2</v>
      </c>
      <c r="E321" s="118">
        <v>11.462410761372301</v>
      </c>
      <c r="F321" s="118">
        <v>20.660662524120003</v>
      </c>
      <c r="G321" s="118">
        <v>0.55000658192211094</v>
      </c>
      <c r="H321" s="118">
        <v>19.206274888500133</v>
      </c>
      <c r="I321" s="118">
        <v>0.57045112175617019</v>
      </c>
      <c r="J321" s="118">
        <v>18.065860739620668</v>
      </c>
      <c r="K321" s="118">
        <v>0.58818057772090937</v>
      </c>
      <c r="L321" s="118">
        <v>2.3790184723801833E-3</v>
      </c>
      <c r="M321" s="118">
        <v>11.481213613081342</v>
      </c>
      <c r="N321" s="118">
        <v>0.94014909496581223</v>
      </c>
      <c r="O321" s="118">
        <v>0.80201522622081922</v>
      </c>
      <c r="P321" s="118">
        <v>0.88607732052339649</v>
      </c>
      <c r="Q321" s="118">
        <v>0.8116614372999823</v>
      </c>
      <c r="R321" s="118">
        <v>420.33788046247389</v>
      </c>
      <c r="S321" s="118">
        <v>11.481213556867541</v>
      </c>
      <c r="T321" s="118">
        <v>395.18067060126771</v>
      </c>
      <c r="U321" s="118">
        <v>11.482147797456781</v>
      </c>
      <c r="V321" s="118">
        <v>372.45289017722837</v>
      </c>
      <c r="W321" s="118">
        <v>11.482955863862392</v>
      </c>
      <c r="X321" s="118" t="s">
        <v>131</v>
      </c>
      <c r="Y321" s="118" t="s">
        <v>131</v>
      </c>
      <c r="Z321" s="60">
        <v>2.7396933667663888E-2</v>
      </c>
      <c r="AB321" s="6" t="str">
        <f>IF($C321=1,(IF(D321&gt;(B.2_em_backgrounds!B$4*3),"yes","no")),(IF($C321=2,(IF(D321&gt;(B.2_em_backgrounds!B$5*3),"yes","no")),(IF($C321=3,(IF(D321&gt;(B.2_em_backgrounds!B$6*3),"yes","no")))))))</f>
        <v>yes</v>
      </c>
      <c r="AD321" s="6" t="str">
        <f>IF($C321=1,(IF(F321&gt;(B.2_em_backgrounds!D$4*3),"yes","no")),(IF($C321=2,(IF(F321&gt;(B.2_em_backgrounds!D$5*3),"yes","no")),(IF($C321=3,(IF(F321&gt;(B.2_em_backgrounds!D$6*3),"yes","no")))))))</f>
        <v>yes</v>
      </c>
      <c r="AF321" s="6" t="str">
        <f>IF($C321=1,(IF(H321&gt;(B.2_em_backgrounds!F$4*3),"yes","no")),(IF($C321=2,(IF(H321&gt;(B.2_em_backgrounds!F$5*3),"yes","no")),(IF($C321=3,(IF(H321&gt;(B.2_em_backgrounds!F$6*3),"yes","no")))))))</f>
        <v>yes</v>
      </c>
      <c r="AH321" s="6" t="str">
        <f>IF($C321=1,(IF(J321&gt;(B.2_em_backgrounds!H$4*3),"yes","no")),(IF($C321=2,(IF(J321&gt;(B.2_em_backgrounds!H$5*3),"yes","no")),(IF($C321=3,(IF(J321&gt;(B.2_em_backgrounds!H$6*3),"yes","no")))))))</f>
        <v>yes</v>
      </c>
      <c r="AK321" s="59">
        <v>318</v>
      </c>
    </row>
    <row r="322" spans="1:37" x14ac:dyDescent="0.25">
      <c r="A322" s="113" t="s">
        <v>122</v>
      </c>
      <c r="B322" s="118"/>
      <c r="C322" s="114">
        <v>2</v>
      </c>
      <c r="D322" s="118">
        <v>7.75694450889656E-2</v>
      </c>
      <c r="E322" s="118">
        <v>8.9762443496744044</v>
      </c>
      <c r="F322" s="118">
        <v>173.16533377440251</v>
      </c>
      <c r="G322" s="118">
        <v>0.1899807209860257</v>
      </c>
      <c r="H322" s="118">
        <v>100.77640118634216</v>
      </c>
      <c r="I322" s="118">
        <v>0.24903511343894333</v>
      </c>
      <c r="J322" s="118">
        <v>144.40114315550358</v>
      </c>
      <c r="K322" s="118">
        <v>0.20804375940893818</v>
      </c>
      <c r="L322" s="118">
        <v>4.6285366422440372E-4</v>
      </c>
      <c r="M322" s="118">
        <v>8.9854300746281037</v>
      </c>
      <c r="N322" s="118">
        <v>0.58856675403230974</v>
      </c>
      <c r="O322" s="118">
        <v>0.33677568601582991</v>
      </c>
      <c r="P322" s="118">
        <v>0.845019796773123</v>
      </c>
      <c r="Q322" s="118">
        <v>0.29950882592922229</v>
      </c>
      <c r="R322" s="118">
        <v>2160.4918780043108</v>
      </c>
      <c r="S322" s="118">
        <v>8.9854300028004186</v>
      </c>
      <c r="T322" s="118">
        <v>1271.5949553778114</v>
      </c>
      <c r="U322" s="118">
        <v>8.9867916527920233</v>
      </c>
      <c r="V322" s="118">
        <v>1825.6634434368409</v>
      </c>
      <c r="W322" s="118">
        <v>8.9856387278740932</v>
      </c>
      <c r="X322" s="118" t="s">
        <v>131</v>
      </c>
      <c r="Y322" s="118" t="s">
        <v>131</v>
      </c>
      <c r="Z322" s="60">
        <v>0.21696556177668555</v>
      </c>
      <c r="AB322" s="6" t="str">
        <f>IF($C322=1,(IF(D322&gt;(B.2_em_backgrounds!B$4*3),"yes","no")),(IF($C322=2,(IF(D322&gt;(B.2_em_backgrounds!B$5*3),"yes","no")),(IF($C322=3,(IF(D322&gt;(B.2_em_backgrounds!B$6*3),"yes","no")))))))</f>
        <v>yes</v>
      </c>
      <c r="AD322" s="6" t="str">
        <f>IF($C322=1,(IF(F322&gt;(B.2_em_backgrounds!D$4*3),"yes","no")),(IF($C322=2,(IF(F322&gt;(B.2_em_backgrounds!D$5*3),"yes","no")),(IF($C322=3,(IF(F322&gt;(B.2_em_backgrounds!D$6*3),"yes","no")))))))</f>
        <v>yes</v>
      </c>
      <c r="AF322" s="6" t="str">
        <f>IF($C322=1,(IF(H322&gt;(B.2_em_backgrounds!F$4*3),"yes","no")),(IF($C322=2,(IF(H322&gt;(B.2_em_backgrounds!F$5*3),"yes","no")),(IF($C322=3,(IF(H322&gt;(B.2_em_backgrounds!F$6*3),"yes","no")))))))</f>
        <v>yes</v>
      </c>
      <c r="AH322" s="6" t="str">
        <f>IF($C322=1,(IF(J322&gt;(B.2_em_backgrounds!H$4*3),"yes","no")),(IF($C322=2,(IF(J322&gt;(B.2_em_backgrounds!H$5*3),"yes","no")),(IF($C322=3,(IF(J322&gt;(B.2_em_backgrounds!H$6*3),"yes","no")))))))</f>
        <v>yes</v>
      </c>
      <c r="AK322" s="59">
        <v>319</v>
      </c>
    </row>
    <row r="323" spans="1:37" x14ac:dyDescent="0.25">
      <c r="A323" s="113" t="s">
        <v>97</v>
      </c>
      <c r="B323" s="118"/>
      <c r="C323" s="114">
        <v>2</v>
      </c>
      <c r="D323" s="118">
        <v>1.8544450925350844</v>
      </c>
      <c r="E323" s="118">
        <v>1.8358323528872242</v>
      </c>
      <c r="F323" s="118">
        <v>1372.4888512086959</v>
      </c>
      <c r="G323" s="118">
        <v>6.7481634924815848E-2</v>
      </c>
      <c r="H323" s="118">
        <v>988.4135292938721</v>
      </c>
      <c r="I323" s="118">
        <v>7.9518955707261391E-2</v>
      </c>
      <c r="J323" s="118">
        <v>1028.1722705257623</v>
      </c>
      <c r="K323" s="118">
        <v>7.7966325234253744E-2</v>
      </c>
      <c r="L323" s="118">
        <v>1.3961083660905377E-3</v>
      </c>
      <c r="M323" s="118">
        <v>1.8718259869931146</v>
      </c>
      <c r="N323" s="118">
        <v>0.7283291495130092</v>
      </c>
      <c r="O323" s="118">
        <v>0.16181389306365149</v>
      </c>
      <c r="P323" s="118">
        <v>0.75912670241380764</v>
      </c>
      <c r="Q323" s="118">
        <v>0.14478665531321042</v>
      </c>
      <c r="R323" s="118">
        <v>716.27074699193463</v>
      </c>
      <c r="S323" s="118">
        <v>1.871825642194658</v>
      </c>
      <c r="T323" s="118">
        <v>521.68138239041707</v>
      </c>
      <c r="U323" s="118">
        <v>1.8719099310942866</v>
      </c>
      <c r="V323" s="118">
        <v>543.74175001072376</v>
      </c>
      <c r="W323" s="118">
        <v>1.8713144291534907</v>
      </c>
      <c r="X323" s="118" t="s">
        <v>131</v>
      </c>
      <c r="Y323" s="118" t="s">
        <v>131</v>
      </c>
      <c r="Z323" s="60">
        <v>1.5358557459340003</v>
      </c>
      <c r="AB323" s="6" t="str">
        <f>IF($C323=1,(IF(D323&gt;(B.2_em_backgrounds!B$4*3),"yes","no")),(IF($C323=2,(IF(D323&gt;(B.2_em_backgrounds!B$5*3),"yes","no")),(IF($C323=3,(IF(D323&gt;(B.2_em_backgrounds!B$6*3),"yes","no")))))))</f>
        <v>yes</v>
      </c>
      <c r="AD323" s="6" t="str">
        <f>IF($C323=1,(IF(F323&gt;(B.2_em_backgrounds!D$4*3),"yes","no")),(IF($C323=2,(IF(F323&gt;(B.2_em_backgrounds!D$5*3),"yes","no")),(IF($C323=3,(IF(F323&gt;(B.2_em_backgrounds!D$6*3),"yes","no")))))))</f>
        <v>yes</v>
      </c>
      <c r="AF323" s="6" t="str">
        <f>IF($C323=1,(IF(H323&gt;(B.2_em_backgrounds!F$4*3),"yes","no")),(IF($C323=2,(IF(H323&gt;(B.2_em_backgrounds!F$5*3),"yes","no")),(IF($C323=3,(IF(H323&gt;(B.2_em_backgrounds!F$6*3),"yes","no")))))))</f>
        <v>yes</v>
      </c>
      <c r="AH323" s="6" t="str">
        <f>IF($C323=1,(IF(J323&gt;(B.2_em_backgrounds!H$4*3),"yes","no")),(IF($C323=2,(IF(J323&gt;(B.2_em_backgrounds!H$5*3),"yes","no")),(IF($C323=3,(IF(J323&gt;(B.2_em_backgrounds!H$6*3),"yes","no")))))))</f>
        <v>yes</v>
      </c>
      <c r="AK323" s="59">
        <v>320</v>
      </c>
    </row>
    <row r="324" spans="1:37" x14ac:dyDescent="0.25">
      <c r="A324" s="117" t="s">
        <v>175</v>
      </c>
      <c r="B324" s="118"/>
      <c r="C324" s="114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AK324" s="59">
        <v>321</v>
      </c>
    </row>
    <row r="325" spans="1:37" x14ac:dyDescent="0.25">
      <c r="A325" s="116" t="s">
        <v>171</v>
      </c>
      <c r="B325" s="115"/>
      <c r="C325" s="115">
        <v>1</v>
      </c>
      <c r="D325" s="115">
        <v>2.0351860709375336</v>
      </c>
      <c r="E325" s="115">
        <v>1.7524189783918009</v>
      </c>
      <c r="F325" s="115">
        <v>2015.3488321937573</v>
      </c>
      <c r="G325" s="115">
        <v>5.5688419801900174E-2</v>
      </c>
      <c r="H325" s="115">
        <v>1394.0576598705063</v>
      </c>
      <c r="I325" s="115">
        <v>6.6957563235811104E-2</v>
      </c>
      <c r="J325" s="115">
        <v>1733.6578525085474</v>
      </c>
      <c r="K325" s="115">
        <v>6.0042437289318858E-2</v>
      </c>
      <c r="L325" s="115">
        <v>1.0295290580535207E-3</v>
      </c>
      <c r="M325" s="115">
        <v>1.7705308813474743</v>
      </c>
      <c r="N325" s="115">
        <v>0.7221953019770263</v>
      </c>
      <c r="O325" s="115">
        <v>0.12519546815346244</v>
      </c>
      <c r="P325" s="115">
        <v>0.85959447262215638</v>
      </c>
      <c r="Q325" s="115">
        <v>0.10991794209214178</v>
      </c>
      <c r="R325" s="115">
        <v>971.31105380138001</v>
      </c>
      <c r="S325" s="115">
        <v>1.7705305168225032</v>
      </c>
      <c r="T325" s="115">
        <v>701.47777342003428</v>
      </c>
      <c r="U325" s="115">
        <v>1.7703413410959985</v>
      </c>
      <c r="V325" s="115">
        <v>834.93635549111013</v>
      </c>
      <c r="W325" s="115">
        <v>1.7701717382520081</v>
      </c>
      <c r="X325" s="115" t="s">
        <v>131</v>
      </c>
      <c r="Y325" s="115" t="s">
        <v>131</v>
      </c>
      <c r="Z325" s="60">
        <v>11.370401172864614</v>
      </c>
      <c r="AB325" s="6" t="str">
        <f>IF($C325=1,(IF(D325&gt;(B.2_em_backgrounds!B$4*3),"yes","no")),(IF($C325=2,(IF(D325&gt;(B.2_em_backgrounds!B$5*3),"yes","no")),(IF($C325=3,(IF(D325&gt;(B.2_em_backgrounds!B$6*3),"yes","no")))))))</f>
        <v>yes</v>
      </c>
      <c r="AD325" s="6" t="str">
        <f>IF($C325=1,(IF(F325&gt;(B.2_em_backgrounds!D$4*3),"yes","no")),(IF($C325=2,(IF(F325&gt;(B.2_em_backgrounds!D$5*3),"yes","no")),(IF($C325=3,(IF(F325&gt;(B.2_em_backgrounds!D$6*3),"yes","no")))))))</f>
        <v>yes</v>
      </c>
      <c r="AF325" s="6" t="str">
        <f>IF($C325=1,(IF(H325&gt;(B.2_em_backgrounds!F$4*3),"yes","no")),(IF($C325=2,(IF(H325&gt;(B.2_em_backgrounds!F$5*3),"yes","no")),(IF($C325=3,(IF(H325&gt;(B.2_em_backgrounds!F$6*3),"yes","no")))))))</f>
        <v>yes</v>
      </c>
      <c r="AH325" s="6" t="str">
        <f>IF($C325=1,(IF(J325&gt;(B.2_em_backgrounds!H$4*3),"yes","no")),(IF($C325=2,(IF(J325&gt;(B.2_em_backgrounds!H$5*3),"yes","no")),(IF($C325=3,(IF(J325&gt;(B.2_em_backgrounds!H$6*3),"yes","no")))))))</f>
        <v>yes</v>
      </c>
      <c r="AK325" s="59">
        <v>322</v>
      </c>
    </row>
    <row r="326" spans="1:37" x14ac:dyDescent="0.25">
      <c r="A326" s="116" t="s">
        <v>172</v>
      </c>
      <c r="B326" s="115"/>
      <c r="C326" s="115">
        <v>1</v>
      </c>
      <c r="D326" s="115">
        <v>0.23081081474989448</v>
      </c>
      <c r="E326" s="115">
        <v>5.2036961739156151</v>
      </c>
      <c r="F326" s="115">
        <v>321.33959634390783</v>
      </c>
      <c r="G326" s="115">
        <v>0.13946264151439186</v>
      </c>
      <c r="H326" s="115">
        <v>200.6427606920858</v>
      </c>
      <c r="I326" s="115">
        <v>0.17649331538197804</v>
      </c>
      <c r="J326" s="115">
        <v>474.35436840188379</v>
      </c>
      <c r="K326" s="115">
        <v>0.11478590336284626</v>
      </c>
      <c r="L326" s="115">
        <v>7.322790771893535E-4</v>
      </c>
      <c r="M326" s="115">
        <v>5.2113923115305232</v>
      </c>
      <c r="N326" s="115">
        <v>0.65190363228140014</v>
      </c>
      <c r="O326" s="115">
        <v>0.24225835098990595</v>
      </c>
      <c r="P326" s="115">
        <v>1.4750920141331028</v>
      </c>
      <c r="Q326" s="115">
        <v>0.19493919977032179</v>
      </c>
      <c r="R326" s="115">
        <v>1365.5899580461837</v>
      </c>
      <c r="S326" s="115">
        <v>5.2113921876859504</v>
      </c>
      <c r="T326" s="115">
        <v>890.23494937075475</v>
      </c>
      <c r="U326" s="115">
        <v>5.2123177794230733</v>
      </c>
      <c r="V326" s="115">
        <v>2014.3774581539217</v>
      </c>
      <c r="W326" s="115">
        <v>5.2106199522549677</v>
      </c>
      <c r="X326" s="115" t="s">
        <v>131</v>
      </c>
      <c r="Y326" s="115" t="s">
        <v>131</v>
      </c>
      <c r="Z326" s="60">
        <v>3.0366790962938373</v>
      </c>
      <c r="AB326" s="6" t="str">
        <f>IF($C326=1,(IF(D326&gt;(B.2_em_backgrounds!B$4*3),"yes","no")),(IF($C326=2,(IF(D326&gt;(B.2_em_backgrounds!B$5*3),"yes","no")),(IF($C326=3,(IF(D326&gt;(B.2_em_backgrounds!B$6*3),"yes","no")))))))</f>
        <v>yes</v>
      </c>
      <c r="AD326" s="6" t="str">
        <f>IF($C326=1,(IF(F326&gt;(B.2_em_backgrounds!D$4*3),"yes","no")),(IF($C326=2,(IF(F326&gt;(B.2_em_backgrounds!D$5*3),"yes","no")),(IF($C326=3,(IF(F326&gt;(B.2_em_backgrounds!D$6*3),"yes","no")))))))</f>
        <v>yes</v>
      </c>
      <c r="AF326" s="6" t="str">
        <f>IF($C326=1,(IF(H326&gt;(B.2_em_backgrounds!F$4*3),"yes","no")),(IF($C326=2,(IF(H326&gt;(B.2_em_backgrounds!F$5*3),"yes","no")),(IF($C326=3,(IF(H326&gt;(B.2_em_backgrounds!F$6*3),"yes","no")))))))</f>
        <v>yes</v>
      </c>
      <c r="AH326" s="6" t="str">
        <f>IF($C326=1,(IF(J326&gt;(B.2_em_backgrounds!H$4*3),"yes","no")),(IF($C326=2,(IF(J326&gt;(B.2_em_backgrounds!H$5*3),"yes","no")),(IF($C326=3,(IF(J326&gt;(B.2_em_backgrounds!H$6*3),"yes","no")))))))</f>
        <v>yes</v>
      </c>
      <c r="AK326" s="59">
        <v>323</v>
      </c>
    </row>
    <row r="327" spans="1:37" x14ac:dyDescent="0.25">
      <c r="A327" s="116" t="s">
        <v>173</v>
      </c>
      <c r="B327" s="115"/>
      <c r="C327" s="115">
        <v>1</v>
      </c>
      <c r="D327" s="115">
        <v>0.59018583671181324</v>
      </c>
      <c r="E327" s="115">
        <v>3.2542103133927216</v>
      </c>
      <c r="F327" s="115">
        <v>57.886712217824801</v>
      </c>
      <c r="G327" s="115">
        <v>0.3285871433887273</v>
      </c>
      <c r="H327" s="115">
        <v>32.756159327670666</v>
      </c>
      <c r="I327" s="115">
        <v>0.43681095450897178</v>
      </c>
      <c r="J327" s="115">
        <v>72.861991881700959</v>
      </c>
      <c r="K327" s="115">
        <v>0.29287984688255664</v>
      </c>
      <c r="L327" s="115">
        <v>1.039428486068184E-2</v>
      </c>
      <c r="M327" s="115">
        <v>3.2800244511998971</v>
      </c>
      <c r="N327" s="115">
        <v>0.59079694520013493</v>
      </c>
      <c r="O327" s="115">
        <v>0.55395190283187723</v>
      </c>
      <c r="P327" s="115">
        <v>1.2577739832018144</v>
      </c>
      <c r="Q327" s="115">
        <v>0.44623287096359326</v>
      </c>
      <c r="R327" s="115">
        <v>96.206037038656874</v>
      </c>
      <c r="S327" s="115">
        <v>3.2800242544322571</v>
      </c>
      <c r="T327" s="115">
        <v>56.838353814080655</v>
      </c>
      <c r="U327" s="115">
        <v>3.292315514446015</v>
      </c>
      <c r="V327" s="115">
        <v>121.00584787210948</v>
      </c>
      <c r="W327" s="115">
        <v>3.2763690239813088</v>
      </c>
      <c r="X327" s="115" t="s">
        <v>131</v>
      </c>
      <c r="Y327" s="115" t="s">
        <v>131</v>
      </c>
      <c r="Z327" s="60">
        <v>0.46353718611430517</v>
      </c>
      <c r="AB327" s="6" t="str">
        <f>IF($C327=1,(IF(D327&gt;(B.2_em_backgrounds!B$4*3),"yes","no")),(IF($C327=2,(IF(D327&gt;(B.2_em_backgrounds!B$5*3),"yes","no")),(IF($C327=3,(IF(D327&gt;(B.2_em_backgrounds!B$6*3),"yes","no")))))))</f>
        <v>yes</v>
      </c>
      <c r="AD327" s="6" t="str">
        <f>IF($C327=1,(IF(F327&gt;(B.2_em_backgrounds!D$4*3),"yes","no")),(IF($C327=2,(IF(F327&gt;(B.2_em_backgrounds!D$5*3),"yes","no")),(IF($C327=3,(IF(F327&gt;(B.2_em_backgrounds!D$6*3),"yes","no")))))))</f>
        <v>yes</v>
      </c>
      <c r="AF327" s="6" t="str">
        <f>IF($C327=1,(IF(H327&gt;(B.2_em_backgrounds!F$4*3),"yes","no")),(IF($C327=2,(IF(H327&gt;(B.2_em_backgrounds!F$5*3),"yes","no")),(IF($C327=3,(IF(H327&gt;(B.2_em_backgrounds!F$6*3),"yes","no")))))))</f>
        <v>yes</v>
      </c>
      <c r="AH327" s="6" t="str">
        <f>IF($C327=1,(IF(J327&gt;(B.2_em_backgrounds!H$4*3),"yes","no")),(IF($C327=2,(IF(J327&gt;(B.2_em_backgrounds!H$5*3),"yes","no")),(IF($C327=3,(IF(J327&gt;(B.2_em_backgrounds!H$6*3),"yes","no")))))))</f>
        <v>yes</v>
      </c>
      <c r="AK327" s="59">
        <v>324</v>
      </c>
    </row>
    <row r="328" spans="1:37" x14ac:dyDescent="0.25">
      <c r="A328" s="116" t="s">
        <v>174</v>
      </c>
      <c r="B328" s="119"/>
      <c r="C328" s="114">
        <v>2</v>
      </c>
      <c r="D328" s="118">
        <v>7.794919204857001E-2</v>
      </c>
      <c r="E328" s="118">
        <v>9.0108476612195965</v>
      </c>
      <c r="F328" s="118">
        <v>486.41453792413694</v>
      </c>
      <c r="G328" s="118">
        <v>0.11406914418221256</v>
      </c>
      <c r="H328" s="118">
        <v>222.26623860022679</v>
      </c>
      <c r="I328" s="118">
        <v>0.16874647384707495</v>
      </c>
      <c r="J328" s="118">
        <v>230.19321419298717</v>
      </c>
      <c r="K328" s="118">
        <v>0.16581552794181698</v>
      </c>
      <c r="L328" s="118">
        <v>1.6558425839704579E-4</v>
      </c>
      <c r="M328" s="118">
        <v>9.0187186268329889</v>
      </c>
      <c r="N328" s="118">
        <v>0.46213066695776661</v>
      </c>
      <c r="O328" s="118">
        <v>0.23831458769827596</v>
      </c>
      <c r="P328" s="118">
        <v>0.47956024888483378</v>
      </c>
      <c r="Q328" s="118">
        <v>0.22547109702845003</v>
      </c>
      <c r="R328" s="118">
        <v>6039.1705826500211</v>
      </c>
      <c r="S328" s="118">
        <v>9.0187185552704232</v>
      </c>
      <c r="T328" s="118">
        <v>2790.888702633878</v>
      </c>
      <c r="U328" s="118">
        <v>9.0194952211333703</v>
      </c>
      <c r="V328" s="118">
        <v>2896.1541361802665</v>
      </c>
      <c r="W328" s="118">
        <v>9.019330844358322</v>
      </c>
      <c r="X328" s="118" t="s">
        <v>131</v>
      </c>
      <c r="Y328" s="118" t="s">
        <v>131</v>
      </c>
      <c r="Z328" s="60">
        <v>1.8525203597911055</v>
      </c>
      <c r="AB328" s="6" t="str">
        <f>IF($C328=1,(IF(D328&gt;(B.2_em_backgrounds!B$4*3),"yes","no")),(IF($C328=2,(IF(D328&gt;(B.2_em_backgrounds!B$5*3),"yes","no")),(IF($C328=3,(IF(D328&gt;(B.2_em_backgrounds!B$6*3),"yes","no")))))))</f>
        <v>yes</v>
      </c>
      <c r="AD328" s="6" t="str">
        <f>IF($C328=1,(IF(F328&gt;(B.2_em_backgrounds!D$4*3),"yes","no")),(IF($C328=2,(IF(F328&gt;(B.2_em_backgrounds!D$5*3),"yes","no")),(IF($C328=3,(IF(F328&gt;(B.2_em_backgrounds!D$6*3),"yes","no")))))))</f>
        <v>yes</v>
      </c>
      <c r="AF328" s="6" t="str">
        <f>IF($C328=1,(IF(H328&gt;(B.2_em_backgrounds!F$4*3),"yes","no")),(IF($C328=2,(IF(H328&gt;(B.2_em_backgrounds!F$5*3),"yes","no")),(IF($C328=3,(IF(H328&gt;(B.2_em_backgrounds!F$6*3),"yes","no")))))))</f>
        <v>yes</v>
      </c>
      <c r="AH328" s="6" t="str">
        <f>IF($C328=1,(IF(J328&gt;(B.2_em_backgrounds!H$4*3),"yes","no")),(IF($C328=2,(IF(J328&gt;(B.2_em_backgrounds!H$5*3),"yes","no")),(IF($C328=3,(IF(J328&gt;(B.2_em_backgrounds!H$6*3),"yes","no")))))))</f>
        <v>yes</v>
      </c>
      <c r="AK328" s="59">
        <v>325</v>
      </c>
    </row>
    <row r="329" spans="1:37" x14ac:dyDescent="0.25">
      <c r="A329" s="112" t="s">
        <v>15</v>
      </c>
      <c r="B329" s="114"/>
      <c r="C329" s="114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AK329" s="59">
        <v>326</v>
      </c>
    </row>
    <row r="330" spans="1:37" x14ac:dyDescent="0.25">
      <c r="A330" s="113" t="s">
        <v>8</v>
      </c>
      <c r="B330" s="114"/>
      <c r="C330" s="114">
        <v>1</v>
      </c>
      <c r="D330" s="114">
        <v>7.4560811557972909E-2</v>
      </c>
      <c r="E330" s="114">
        <v>9.1555554119253539</v>
      </c>
      <c r="F330" s="114">
        <v>92.880742188417884</v>
      </c>
      <c r="G330" s="114">
        <v>0.25940429955935057</v>
      </c>
      <c r="H330" s="114">
        <v>65.441357447942238</v>
      </c>
      <c r="I330" s="114">
        <v>0.30903940502433075</v>
      </c>
      <c r="J330" s="114">
        <v>114.95437631405096</v>
      </c>
      <c r="K330" s="114">
        <v>0.23317245963571154</v>
      </c>
      <c r="L330" s="114">
        <v>8.18407620697588E-4</v>
      </c>
      <c r="M330" s="114">
        <v>9.1625428575992363</v>
      </c>
      <c r="N330" s="114">
        <v>0.73561533152040248</v>
      </c>
      <c r="O330" s="114">
        <v>0.41338279398074124</v>
      </c>
      <c r="P330" s="114">
        <v>1.2367453428432187</v>
      </c>
      <c r="Q330" s="114">
        <v>0.35642060291254463</v>
      </c>
      <c r="R330" s="114">
        <v>1221.8763963179388</v>
      </c>
      <c r="S330" s="114">
        <v>9.1625427871599854</v>
      </c>
      <c r="T330" s="114">
        <v>898.83292417486939</v>
      </c>
      <c r="U330" s="114">
        <v>9.1639703801128025</v>
      </c>
      <c r="V330" s="114">
        <v>1511.1549062422559</v>
      </c>
      <c r="W330" s="114">
        <v>9.1617408230952986</v>
      </c>
      <c r="X330" s="114" t="s">
        <v>131</v>
      </c>
      <c r="Y330" s="114" t="s">
        <v>131</v>
      </c>
      <c r="Z330" s="60">
        <v>0.70379708991078271</v>
      </c>
      <c r="AB330" s="6" t="str">
        <f>IF($C330=1,(IF(D330&gt;(B.2_em_backgrounds!B$4*3),"yes","no")),(IF($C330=2,(IF(D330&gt;(B.2_em_backgrounds!B$5*3),"yes","no")),(IF($C330=3,(IF(D330&gt;(B.2_em_backgrounds!B$6*3),"yes","no")))))))</f>
        <v>yes</v>
      </c>
      <c r="AD330" s="6" t="str">
        <f>IF($C330=1,(IF(F330&gt;(B.2_em_backgrounds!D$4*3),"yes","no")),(IF($C330=2,(IF(F330&gt;(B.2_em_backgrounds!D$5*3),"yes","no")),(IF($C330=3,(IF(F330&gt;(B.2_em_backgrounds!D$6*3),"yes","no")))))))</f>
        <v>yes</v>
      </c>
      <c r="AF330" s="6" t="str">
        <f>IF($C330=1,(IF(H330&gt;(B.2_em_backgrounds!F$4*3),"yes","no")),(IF($C330=2,(IF(H330&gt;(B.2_em_backgrounds!F$5*3),"yes","no")),(IF($C330=3,(IF(H330&gt;(B.2_em_backgrounds!F$6*3),"yes","no")))))))</f>
        <v>yes</v>
      </c>
      <c r="AH330" s="6" t="str">
        <f>IF($C330=1,(IF(J330&gt;(B.2_em_backgrounds!H$4*3),"yes","no")),(IF($C330=2,(IF(J330&gt;(B.2_em_backgrounds!H$5*3),"yes","no")),(IF($C330=3,(IF(J330&gt;(B.2_em_backgrounds!H$6*3),"yes","no")))))))</f>
        <v>yes</v>
      </c>
      <c r="AK330" s="59">
        <v>327</v>
      </c>
    </row>
    <row r="331" spans="1:37" x14ac:dyDescent="0.25">
      <c r="A331" s="116" t="s">
        <v>21</v>
      </c>
      <c r="B331" s="115"/>
      <c r="C331" s="115">
        <v>1</v>
      </c>
      <c r="D331" s="115">
        <v>0.67018583994009739</v>
      </c>
      <c r="E331" s="115">
        <v>3.0538126156200924</v>
      </c>
      <c r="F331" s="115">
        <v>1206.0199381413936</v>
      </c>
      <c r="G331" s="115">
        <v>7.1988440394727349E-2</v>
      </c>
      <c r="H331" s="115">
        <v>718.76415824041192</v>
      </c>
      <c r="I331" s="115">
        <v>9.3249562393964563E-2</v>
      </c>
      <c r="J331" s="115">
        <v>1070.0513978275394</v>
      </c>
      <c r="K331" s="115">
        <v>7.6425394526114271E-2</v>
      </c>
      <c r="L331" s="115">
        <v>5.6653334315077573E-4</v>
      </c>
      <c r="M331" s="115">
        <v>3.0645815297929606</v>
      </c>
      <c r="N331" s="115">
        <v>0.62223734786195395</v>
      </c>
      <c r="O331" s="115">
        <v>0.14821338100450113</v>
      </c>
      <c r="P331" s="115">
        <v>0.88660586970566169</v>
      </c>
      <c r="Q331" s="115">
        <v>0.12805794039041238</v>
      </c>
      <c r="R331" s="115">
        <v>1765.1087378823029</v>
      </c>
      <c r="S331" s="115">
        <v>3.0645813191923725</v>
      </c>
      <c r="T331" s="115">
        <v>1098.3189183195623</v>
      </c>
      <c r="U331" s="115">
        <v>3.0648197084165383</v>
      </c>
      <c r="V331" s="115">
        <v>1564.9609079733323</v>
      </c>
      <c r="W331" s="115">
        <v>3.0643992796389363</v>
      </c>
      <c r="X331" s="115" t="s">
        <v>131</v>
      </c>
      <c r="Y331" s="115" t="s">
        <v>131</v>
      </c>
      <c r="Z331" s="60">
        <v>6.724341636514942</v>
      </c>
      <c r="AB331" s="6" t="str">
        <f>IF($C331=1,(IF(D331&gt;(B.2_em_backgrounds!B$4*3),"yes","no")),(IF($C331=2,(IF(D331&gt;(B.2_em_backgrounds!B$5*3),"yes","no")),(IF($C331=3,(IF(D331&gt;(B.2_em_backgrounds!B$6*3),"yes","no")))))))</f>
        <v>yes</v>
      </c>
      <c r="AD331" s="6" t="str">
        <f>IF($C331=1,(IF(F331&gt;(B.2_em_backgrounds!D$4*3),"yes","no")),(IF($C331=2,(IF(F331&gt;(B.2_em_backgrounds!D$5*3),"yes","no")),(IF($C331=3,(IF(F331&gt;(B.2_em_backgrounds!D$6*3),"yes","no")))))))</f>
        <v>yes</v>
      </c>
      <c r="AF331" s="6" t="str">
        <f>IF($C331=1,(IF(H331&gt;(B.2_em_backgrounds!F$4*3),"yes","no")),(IF($C331=2,(IF(H331&gt;(B.2_em_backgrounds!F$5*3),"yes","no")),(IF($C331=3,(IF(H331&gt;(B.2_em_backgrounds!F$6*3),"yes","no")))))))</f>
        <v>yes</v>
      </c>
      <c r="AH331" s="6" t="str">
        <f>IF($C331=1,(IF(J331&gt;(B.2_em_backgrounds!H$4*3),"yes","no")),(IF($C331=2,(IF(J331&gt;(B.2_em_backgrounds!H$5*3),"yes","no")),(IF($C331=3,(IF(J331&gt;(B.2_em_backgrounds!H$6*3),"yes","no")))))))</f>
        <v>yes</v>
      </c>
      <c r="AK331" s="59">
        <v>328</v>
      </c>
    </row>
    <row r="332" spans="1:37" x14ac:dyDescent="0.25">
      <c r="A332" s="116" t="s">
        <v>31</v>
      </c>
      <c r="B332" s="115"/>
      <c r="C332" s="115">
        <v>1</v>
      </c>
      <c r="D332" s="115">
        <v>0.92268586982460232</v>
      </c>
      <c r="E332" s="115">
        <v>2.6026338489660197</v>
      </c>
      <c r="F332" s="115">
        <v>1902.4082838274167</v>
      </c>
      <c r="G332" s="115">
        <v>5.7317619419626091E-2</v>
      </c>
      <c r="H332" s="115">
        <v>994.2239614245085</v>
      </c>
      <c r="I332" s="115">
        <v>7.9286253341154508E-2</v>
      </c>
      <c r="J332" s="115">
        <v>1567.4582714060298</v>
      </c>
      <c r="K332" s="115">
        <v>6.3145443041908125E-2</v>
      </c>
      <c r="L332" s="115">
        <v>4.9446420377992307E-4</v>
      </c>
      <c r="M332" s="115">
        <v>2.614898542421269</v>
      </c>
      <c r="N332" s="115">
        <v>0.54563804881847811</v>
      </c>
      <c r="O332" s="115">
        <v>0.13289473028102036</v>
      </c>
      <c r="P332" s="115">
        <v>0.82332766919561051</v>
      </c>
      <c r="Q332" s="115">
        <v>0.11246473265423673</v>
      </c>
      <c r="R332" s="115">
        <v>2022.3768407352416</v>
      </c>
      <c r="S332" s="115">
        <v>2.6148982956037843</v>
      </c>
      <c r="T332" s="115">
        <v>1103.4881029325466</v>
      </c>
      <c r="U332" s="115">
        <v>2.6150797568418249</v>
      </c>
      <c r="V332" s="115">
        <v>1665.0842796828472</v>
      </c>
      <c r="W332" s="115">
        <v>2.6146932729410861</v>
      </c>
      <c r="X332" s="115" t="s">
        <v>131</v>
      </c>
      <c r="Y332" s="115" t="s">
        <v>131</v>
      </c>
      <c r="Z332" s="60">
        <v>9.7891009512785416</v>
      </c>
      <c r="AB332" s="6" t="str">
        <f>IF($C332=1,(IF(D332&gt;(B.2_em_backgrounds!B$4*3),"yes","no")),(IF($C332=2,(IF(D332&gt;(B.2_em_backgrounds!B$5*3),"yes","no")),(IF($C332=3,(IF(D332&gt;(B.2_em_backgrounds!B$6*3),"yes","no")))))))</f>
        <v>yes</v>
      </c>
      <c r="AD332" s="6" t="str">
        <f>IF($C332=1,(IF(F332&gt;(B.2_em_backgrounds!D$4*3),"yes","no")),(IF($C332=2,(IF(F332&gt;(B.2_em_backgrounds!D$5*3),"yes","no")),(IF($C332=3,(IF(F332&gt;(B.2_em_backgrounds!D$6*3),"yes","no")))))))</f>
        <v>yes</v>
      </c>
      <c r="AF332" s="6" t="str">
        <f>IF($C332=1,(IF(H332&gt;(B.2_em_backgrounds!F$4*3),"yes","no")),(IF($C332=2,(IF(H332&gt;(B.2_em_backgrounds!F$5*3),"yes","no")),(IF($C332=3,(IF(H332&gt;(B.2_em_backgrounds!F$6*3),"yes","no")))))))</f>
        <v>yes</v>
      </c>
      <c r="AH332" s="6" t="str">
        <f>IF($C332=1,(IF(J332&gt;(B.2_em_backgrounds!H$4*3),"yes","no")),(IF($C332=2,(IF(J332&gt;(B.2_em_backgrounds!H$5*3),"yes","no")),(IF($C332=3,(IF(J332&gt;(B.2_em_backgrounds!H$6*3),"yes","no")))))))</f>
        <v>yes</v>
      </c>
      <c r="AK332" s="59">
        <v>329</v>
      </c>
    </row>
    <row r="333" spans="1:37" x14ac:dyDescent="0.25">
      <c r="A333" s="116" t="s">
        <v>42</v>
      </c>
      <c r="B333" s="115"/>
      <c r="C333" s="115">
        <v>1</v>
      </c>
      <c r="D333" s="115">
        <v>0.60831083570093614</v>
      </c>
      <c r="E333" s="115">
        <v>3.2053630953533343</v>
      </c>
      <c r="F333" s="115">
        <v>437.90634957634848</v>
      </c>
      <c r="G333" s="115">
        <v>0.11946739321047792</v>
      </c>
      <c r="H333" s="115">
        <v>305.67934260494633</v>
      </c>
      <c r="I333" s="115">
        <v>0.14299042708928844</v>
      </c>
      <c r="J333" s="115">
        <v>679.14631477584192</v>
      </c>
      <c r="K333" s="115">
        <v>9.5930859250257433E-2</v>
      </c>
      <c r="L333" s="115">
        <v>1.4162144634603724E-3</v>
      </c>
      <c r="M333" s="115">
        <v>3.2170376368595508</v>
      </c>
      <c r="N333" s="115">
        <v>0.72880106423228153</v>
      </c>
      <c r="O333" s="115">
        <v>0.20690120867539269</v>
      </c>
      <c r="P333" s="115">
        <v>1.5497532550762665</v>
      </c>
      <c r="Q333" s="115">
        <v>0.16985537205251008</v>
      </c>
      <c r="R333" s="115">
        <v>706.10276910583809</v>
      </c>
      <c r="S333" s="115">
        <v>3.2170374362393703</v>
      </c>
      <c r="T333" s="115">
        <v>514.60954530290007</v>
      </c>
      <c r="U333" s="115">
        <v>3.2176779994560714</v>
      </c>
      <c r="V333" s="115">
        <v>1094.288659159919</v>
      </c>
      <c r="W333" s="115">
        <v>3.215973556423052</v>
      </c>
      <c r="X333" s="115" t="s">
        <v>131</v>
      </c>
      <c r="Y333" s="115" t="s">
        <v>131</v>
      </c>
      <c r="Z333" s="60">
        <v>4.2750768082051422</v>
      </c>
      <c r="AB333" s="6" t="str">
        <f>IF($C333=1,(IF(D333&gt;(B.2_em_backgrounds!B$4*3),"yes","no")),(IF($C333=2,(IF(D333&gt;(B.2_em_backgrounds!B$5*3),"yes","no")),(IF($C333=3,(IF(D333&gt;(B.2_em_backgrounds!B$6*3),"yes","no")))))))</f>
        <v>yes</v>
      </c>
      <c r="AD333" s="6" t="str">
        <f>IF($C333=1,(IF(F333&gt;(B.2_em_backgrounds!D$4*3),"yes","no")),(IF($C333=2,(IF(F333&gt;(B.2_em_backgrounds!D$5*3),"yes","no")),(IF($C333=3,(IF(F333&gt;(B.2_em_backgrounds!D$6*3),"yes","no")))))))</f>
        <v>yes</v>
      </c>
      <c r="AF333" s="6" t="str">
        <f>IF($C333=1,(IF(H333&gt;(B.2_em_backgrounds!F$4*3),"yes","no")),(IF($C333=2,(IF(H333&gt;(B.2_em_backgrounds!F$5*3),"yes","no")),(IF($C333=3,(IF(H333&gt;(B.2_em_backgrounds!F$6*3),"yes","no")))))))</f>
        <v>yes</v>
      </c>
      <c r="AH333" s="6" t="str">
        <f>IF($C333=1,(IF(J333&gt;(B.2_em_backgrounds!H$4*3),"yes","no")),(IF($C333=2,(IF(J333&gt;(B.2_em_backgrounds!H$5*3),"yes","no")),(IF($C333=3,(IF(J333&gt;(B.2_em_backgrounds!H$6*3),"yes","no")))))))</f>
        <v>yes</v>
      </c>
      <c r="AK333" s="59">
        <v>330</v>
      </c>
    </row>
    <row r="334" spans="1:37" x14ac:dyDescent="0.25">
      <c r="A334" s="116" t="s">
        <v>47</v>
      </c>
      <c r="B334" s="115"/>
      <c r="C334" s="115">
        <v>1</v>
      </c>
      <c r="D334" s="115">
        <v>3.2914364719764819</v>
      </c>
      <c r="E334" s="115">
        <v>1.3779938206869031</v>
      </c>
      <c r="F334" s="115">
        <v>4382.5518642580237</v>
      </c>
      <c r="G334" s="115">
        <v>3.7763868484203919E-2</v>
      </c>
      <c r="H334" s="115">
        <v>3330.4333881160042</v>
      </c>
      <c r="I334" s="115">
        <v>4.3320118184907198E-2</v>
      </c>
      <c r="J334" s="115">
        <v>2573.7523702134299</v>
      </c>
      <c r="K334" s="115">
        <v>4.927840345247677E-2</v>
      </c>
      <c r="L334" s="115">
        <v>7.6567263926035582E-4</v>
      </c>
      <c r="M334" s="115">
        <v>1.4003568136340998</v>
      </c>
      <c r="N334" s="115">
        <v>0.79341030578103278</v>
      </c>
      <c r="O334" s="115">
        <v>0.10673393215890108</v>
      </c>
      <c r="P334" s="115">
        <v>0.58684059186924964</v>
      </c>
      <c r="Q334" s="115">
        <v>9.6073567789555434E-2</v>
      </c>
      <c r="R334" s="115">
        <v>1306.0319815830253</v>
      </c>
      <c r="S334" s="115">
        <v>1.4003563527495941</v>
      </c>
      <c r="T334" s="115">
        <v>1036.2214402196062</v>
      </c>
      <c r="U334" s="115">
        <v>1.3997844388984255</v>
      </c>
      <c r="V334" s="115">
        <v>766.43509851855958</v>
      </c>
      <c r="W334" s="115">
        <v>1.4000806918534534</v>
      </c>
      <c r="X334" s="115" t="s">
        <v>131</v>
      </c>
      <c r="Y334" s="115" t="s">
        <v>131</v>
      </c>
      <c r="Z334" s="60">
        <v>15.804579301955146</v>
      </c>
      <c r="AB334" s="6" t="str">
        <f>IF($C334=1,(IF(D334&gt;(B.2_em_backgrounds!B$4*3),"yes","no")),(IF($C334=2,(IF(D334&gt;(B.2_em_backgrounds!B$5*3),"yes","no")),(IF($C334=3,(IF(D334&gt;(B.2_em_backgrounds!B$6*3),"yes","no")))))))</f>
        <v>yes</v>
      </c>
      <c r="AD334" s="6" t="str">
        <f>IF($C334=1,(IF(F334&gt;(B.2_em_backgrounds!D$4*3),"yes","no")),(IF($C334=2,(IF(F334&gt;(B.2_em_backgrounds!D$5*3),"yes","no")),(IF($C334=3,(IF(F334&gt;(B.2_em_backgrounds!D$6*3),"yes","no")))))))</f>
        <v>yes</v>
      </c>
      <c r="AF334" s="6" t="str">
        <f>IF($C334=1,(IF(H334&gt;(B.2_em_backgrounds!F$4*3),"yes","no")),(IF($C334=2,(IF(H334&gt;(B.2_em_backgrounds!F$5*3),"yes","no")),(IF($C334=3,(IF(H334&gt;(B.2_em_backgrounds!F$6*3),"yes","no")))))))</f>
        <v>yes</v>
      </c>
      <c r="AH334" s="6" t="str">
        <f>IF($C334=1,(IF(J334&gt;(B.2_em_backgrounds!H$4*3),"yes","no")),(IF($C334=2,(IF(J334&gt;(B.2_em_backgrounds!H$5*3),"yes","no")),(IF($C334=3,(IF(J334&gt;(B.2_em_backgrounds!H$6*3),"yes","no")))))))</f>
        <v>yes</v>
      </c>
      <c r="AK334" s="59">
        <v>331</v>
      </c>
    </row>
    <row r="335" spans="1:37" x14ac:dyDescent="0.25">
      <c r="A335" s="116" t="s">
        <v>48</v>
      </c>
      <c r="B335" s="115"/>
      <c r="C335" s="115">
        <v>1</v>
      </c>
      <c r="D335" s="115">
        <v>3.262686614882528</v>
      </c>
      <c r="E335" s="115">
        <v>1.3840517476066347</v>
      </c>
      <c r="F335" s="115">
        <v>4726.0240458039607</v>
      </c>
      <c r="G335" s="115">
        <v>3.6365707829493776E-2</v>
      </c>
      <c r="H335" s="115">
        <v>3248.1802895487431</v>
      </c>
      <c r="I335" s="115">
        <v>4.3865182982019212E-2</v>
      </c>
      <c r="J335" s="115">
        <v>3029.5543955314911</v>
      </c>
      <c r="K335" s="115">
        <v>4.5420366196828064E-2</v>
      </c>
      <c r="L335" s="115">
        <v>7.0382412589901249E-4</v>
      </c>
      <c r="M335" s="115">
        <v>1.4062815616497955</v>
      </c>
      <c r="N335" s="115">
        <v>0.71757673475811057</v>
      </c>
      <c r="O335" s="115">
        <v>0.10647069482087761</v>
      </c>
      <c r="P335" s="115">
        <v>0.64056510831558555</v>
      </c>
      <c r="Q335" s="115">
        <v>9.3600929426427434E-2</v>
      </c>
      <c r="R335" s="115">
        <v>1420.799483137625</v>
      </c>
      <c r="S335" s="115">
        <v>1.4062811027070243</v>
      </c>
      <c r="T335" s="115">
        <v>1019.5348246783038</v>
      </c>
      <c r="U335" s="115">
        <v>1.4057653670589423</v>
      </c>
      <c r="V335" s="115">
        <v>910.11756419894346</v>
      </c>
      <c r="W335" s="115">
        <v>1.40591353308842</v>
      </c>
      <c r="X335" s="115" t="s">
        <v>131</v>
      </c>
      <c r="Y335" s="115" t="s">
        <v>131</v>
      </c>
      <c r="Z335" s="60">
        <v>18.79529362966905</v>
      </c>
      <c r="AB335" s="6" t="str">
        <f>IF($C335=1,(IF(D335&gt;(B.2_em_backgrounds!B$4*3),"yes","no")),(IF($C335=2,(IF(D335&gt;(B.2_em_backgrounds!B$5*3),"yes","no")),(IF($C335=3,(IF(D335&gt;(B.2_em_backgrounds!B$6*3),"yes","no")))))))</f>
        <v>yes</v>
      </c>
      <c r="AD335" s="6" t="str">
        <f>IF($C335=1,(IF(F335&gt;(B.2_em_backgrounds!D$4*3),"yes","no")),(IF($C335=2,(IF(F335&gt;(B.2_em_backgrounds!D$5*3),"yes","no")),(IF($C335=3,(IF(F335&gt;(B.2_em_backgrounds!D$6*3),"yes","no")))))))</f>
        <v>yes</v>
      </c>
      <c r="AF335" s="6" t="str">
        <f>IF($C335=1,(IF(H335&gt;(B.2_em_backgrounds!F$4*3),"yes","no")),(IF($C335=2,(IF(H335&gt;(B.2_em_backgrounds!F$5*3),"yes","no")),(IF($C335=3,(IF(H335&gt;(B.2_em_backgrounds!F$6*3),"yes","no")))))))</f>
        <v>yes</v>
      </c>
      <c r="AH335" s="6" t="str">
        <f>IF($C335=1,(IF(J335&gt;(B.2_em_backgrounds!H$4*3),"yes","no")),(IF($C335=2,(IF(J335&gt;(B.2_em_backgrounds!H$5*3),"yes","no")),(IF($C335=3,(IF(J335&gt;(B.2_em_backgrounds!H$6*3),"yes","no")))))))</f>
        <v>yes</v>
      </c>
      <c r="AK335" s="59">
        <v>332</v>
      </c>
    </row>
    <row r="336" spans="1:37" x14ac:dyDescent="0.25">
      <c r="A336" s="116" t="s">
        <v>49</v>
      </c>
      <c r="B336" s="115"/>
      <c r="C336" s="115">
        <v>1</v>
      </c>
      <c r="D336" s="115">
        <v>0.34143581909195492</v>
      </c>
      <c r="E336" s="115">
        <v>4.2784402252107849</v>
      </c>
      <c r="F336" s="115">
        <v>786.33184082212949</v>
      </c>
      <c r="G336" s="115">
        <v>8.9153229090235556E-2</v>
      </c>
      <c r="H336" s="115">
        <v>413.82085365212777</v>
      </c>
      <c r="I336" s="115">
        <v>0.1228948892508319</v>
      </c>
      <c r="J336" s="115">
        <v>1137.6543151164533</v>
      </c>
      <c r="K336" s="115">
        <v>7.4119904222699332E-2</v>
      </c>
      <c r="L336" s="115">
        <v>4.4267799403520418E-4</v>
      </c>
      <c r="M336" s="115">
        <v>4.2864560169020978</v>
      </c>
      <c r="N336" s="115">
        <v>0.54945314087600172</v>
      </c>
      <c r="O336" s="115">
        <v>0.17646767957006912</v>
      </c>
      <c r="P336" s="115">
        <v>1.4457223925966369</v>
      </c>
      <c r="Q336" s="115">
        <v>0.13717768797182406</v>
      </c>
      <c r="R336" s="115">
        <v>2258.9624236383042</v>
      </c>
      <c r="S336" s="115">
        <v>4.2864558663342018</v>
      </c>
      <c r="T336" s="115">
        <v>1241.1966415799395</v>
      </c>
      <c r="U336" s="115">
        <v>4.2870510595742868</v>
      </c>
      <c r="V336" s="115">
        <v>3265.8432869345816</v>
      </c>
      <c r="W336" s="115">
        <v>4.2859625679310867</v>
      </c>
      <c r="X336" s="115" t="s">
        <v>131</v>
      </c>
      <c r="Y336" s="115" t="s">
        <v>131</v>
      </c>
      <c r="Z336" s="60">
        <v>6.9217585821935854</v>
      </c>
      <c r="AB336" s="6" t="str">
        <f>IF($C336=1,(IF(D336&gt;(B.2_em_backgrounds!B$4*3),"yes","no")),(IF($C336=2,(IF(D336&gt;(B.2_em_backgrounds!B$5*3),"yes","no")),(IF($C336=3,(IF(D336&gt;(B.2_em_backgrounds!B$6*3),"yes","no")))))))</f>
        <v>yes</v>
      </c>
      <c r="AD336" s="6" t="str">
        <f>IF($C336=1,(IF(F336&gt;(B.2_em_backgrounds!D$4*3),"yes","no")),(IF($C336=2,(IF(F336&gt;(B.2_em_backgrounds!D$5*3),"yes","no")),(IF($C336=3,(IF(F336&gt;(B.2_em_backgrounds!D$6*3),"yes","no")))))))</f>
        <v>yes</v>
      </c>
      <c r="AF336" s="6" t="str">
        <f>IF($C336=1,(IF(H336&gt;(B.2_em_backgrounds!F$4*3),"yes","no")),(IF($C336=2,(IF(H336&gt;(B.2_em_backgrounds!F$5*3),"yes","no")),(IF($C336=3,(IF(H336&gt;(B.2_em_backgrounds!F$6*3),"yes","no")))))))</f>
        <v>yes</v>
      </c>
      <c r="AH336" s="6" t="str">
        <f>IF($C336=1,(IF(J336&gt;(B.2_em_backgrounds!H$4*3),"yes","no")),(IF($C336=2,(IF(J336&gt;(B.2_em_backgrounds!H$5*3),"yes","no")),(IF($C336=3,(IF(J336&gt;(B.2_em_backgrounds!H$6*3),"yes","no")))))))</f>
        <v>yes</v>
      </c>
      <c r="AK336" s="59">
        <v>333</v>
      </c>
    </row>
    <row r="337" spans="1:37" x14ac:dyDescent="0.25">
      <c r="A337" s="116" t="s">
        <v>50</v>
      </c>
      <c r="B337" s="115"/>
      <c r="C337" s="115">
        <v>1</v>
      </c>
      <c r="D337" s="115">
        <v>0.40018582310182771</v>
      </c>
      <c r="E337" s="115">
        <v>3.9519292321107367</v>
      </c>
      <c r="F337" s="115">
        <v>87.46136845725141</v>
      </c>
      <c r="G337" s="115">
        <v>0.26732025982183677</v>
      </c>
      <c r="H337" s="115">
        <v>74.494577905495362</v>
      </c>
      <c r="I337" s="115">
        <v>0.28965276380748811</v>
      </c>
      <c r="J337" s="115">
        <v>76.751409977480463</v>
      </c>
      <c r="K337" s="115">
        <v>0.2853624515769087</v>
      </c>
      <c r="L337" s="115">
        <v>4.6647690449232136E-3</v>
      </c>
      <c r="M337" s="115">
        <v>3.9686157413889087</v>
      </c>
      <c r="N337" s="115">
        <v>0.88926775584289586</v>
      </c>
      <c r="O337" s="115">
        <v>0.4042873170953859</v>
      </c>
      <c r="P337" s="115">
        <v>0.87690095997388207</v>
      </c>
      <c r="Q337" s="115">
        <v>0.39782849281982674</v>
      </c>
      <c r="R337" s="115">
        <v>214.37137501703864</v>
      </c>
      <c r="S337" s="115">
        <v>3.9686155787622637</v>
      </c>
      <c r="T337" s="115">
        <v>190.63395748157393</v>
      </c>
      <c r="U337" s="115">
        <v>3.9699239604914367</v>
      </c>
      <c r="V337" s="115">
        <v>187.98308199590051</v>
      </c>
      <c r="W337" s="115">
        <v>3.9696482208357042</v>
      </c>
      <c r="X337" s="115" t="s">
        <v>131</v>
      </c>
      <c r="Y337" s="115" t="s">
        <v>131</v>
      </c>
      <c r="Z337" s="60">
        <v>0.46591233025993134</v>
      </c>
      <c r="AB337" s="6" t="str">
        <f>IF($C337=1,(IF(D337&gt;(B.2_em_backgrounds!B$4*3),"yes","no")),(IF($C337=2,(IF(D337&gt;(B.2_em_backgrounds!B$5*3),"yes","no")),(IF($C337=3,(IF(D337&gt;(B.2_em_backgrounds!B$6*3),"yes","no")))))))</f>
        <v>yes</v>
      </c>
      <c r="AD337" s="6" t="str">
        <f>IF($C337=1,(IF(F337&gt;(B.2_em_backgrounds!D$4*3),"yes","no")),(IF($C337=2,(IF(F337&gt;(B.2_em_backgrounds!D$5*3),"yes","no")),(IF($C337=3,(IF(F337&gt;(B.2_em_backgrounds!D$6*3),"yes","no")))))))</f>
        <v>yes</v>
      </c>
      <c r="AF337" s="6" t="str">
        <f>IF($C337=1,(IF(H337&gt;(B.2_em_backgrounds!F$4*3),"yes","no")),(IF($C337=2,(IF(H337&gt;(B.2_em_backgrounds!F$5*3),"yes","no")),(IF($C337=3,(IF(H337&gt;(B.2_em_backgrounds!F$6*3),"yes","no")))))))</f>
        <v>yes</v>
      </c>
      <c r="AH337" s="6" t="str">
        <f>IF($C337=1,(IF(J337&gt;(B.2_em_backgrounds!H$4*3),"yes","no")),(IF($C337=2,(IF(J337&gt;(B.2_em_backgrounds!H$5*3),"yes","no")),(IF($C337=3,(IF(J337&gt;(B.2_em_backgrounds!H$6*3),"yes","no")))))))</f>
        <v>yes</v>
      </c>
      <c r="AK337" s="59">
        <v>334</v>
      </c>
    </row>
    <row r="338" spans="1:37" x14ac:dyDescent="0.25">
      <c r="A338" s="113" t="s">
        <v>9</v>
      </c>
      <c r="B338" s="120"/>
      <c r="C338" s="114">
        <v>2</v>
      </c>
      <c r="D338" s="119">
        <v>0.8121264814129151</v>
      </c>
      <c r="E338" s="119">
        <v>2.7916413373379156</v>
      </c>
      <c r="F338" s="119">
        <v>488.9618658831244</v>
      </c>
      <c r="G338" s="119">
        <v>0.11377162511715151</v>
      </c>
      <c r="H338" s="119">
        <v>385.23562954074151</v>
      </c>
      <c r="I338" s="119">
        <v>0.12817644817558743</v>
      </c>
      <c r="J338" s="119">
        <v>1455.7321816167475</v>
      </c>
      <c r="K338" s="119">
        <v>6.5937232490080447E-2</v>
      </c>
      <c r="L338" s="119">
        <v>1.7161792948753537E-3</v>
      </c>
      <c r="M338" s="119">
        <v>2.8169316047143931</v>
      </c>
      <c r="N338" s="119">
        <v>0.79679994085806849</v>
      </c>
      <c r="O338" s="119">
        <v>0.21137616982106103</v>
      </c>
      <c r="P338" s="119">
        <v>3.0169193440069231</v>
      </c>
      <c r="Q338" s="119">
        <v>0.16619975314174032</v>
      </c>
      <c r="R338" s="119">
        <v>582.68479595774886</v>
      </c>
      <c r="S338" s="119">
        <v>2.8169313755988985</v>
      </c>
      <c r="T338" s="119">
        <v>464.28367233268483</v>
      </c>
      <c r="U338" s="119">
        <v>2.817291901118153</v>
      </c>
      <c r="V338" s="119">
        <v>1757.917881275685</v>
      </c>
      <c r="W338" s="119">
        <v>2.8147944137969225</v>
      </c>
      <c r="X338" s="119" t="s">
        <v>131</v>
      </c>
      <c r="Y338" s="119" t="s">
        <v>131</v>
      </c>
      <c r="Z338" s="60">
        <v>13.779979092250969</v>
      </c>
      <c r="AB338" s="6" t="str">
        <f>IF($C338=1,(IF(D338&gt;(B.2_em_backgrounds!B$4*3),"yes","no")),(IF($C338=2,(IF(D338&gt;(B.2_em_backgrounds!B$5*3),"yes","no")),(IF($C338=3,(IF(D338&gt;(B.2_em_backgrounds!B$6*3),"yes","no")))))))</f>
        <v>yes</v>
      </c>
      <c r="AD338" s="6" t="str">
        <f>IF($C338=1,(IF(F338&gt;(B.2_em_backgrounds!D$4*3),"yes","no")),(IF($C338=2,(IF(F338&gt;(B.2_em_backgrounds!D$5*3),"yes","no")),(IF($C338=3,(IF(F338&gt;(B.2_em_backgrounds!D$6*3),"yes","no")))))))</f>
        <v>yes</v>
      </c>
      <c r="AF338" s="6" t="str">
        <f>IF($C338=1,(IF(H338&gt;(B.2_em_backgrounds!F$4*3),"yes","no")),(IF($C338=2,(IF(H338&gt;(B.2_em_backgrounds!F$5*3),"yes","no")),(IF($C338=3,(IF(H338&gt;(B.2_em_backgrounds!F$6*3),"yes","no")))))))</f>
        <v>yes</v>
      </c>
      <c r="AH338" s="6" t="str">
        <f>IF($C338=1,(IF(J338&gt;(B.2_em_backgrounds!H$4*3),"yes","no")),(IF($C338=2,(IF(J338&gt;(B.2_em_backgrounds!H$5*3),"yes","no")),(IF($C338=3,(IF(J338&gt;(B.2_em_backgrounds!H$6*3),"yes","no")))))))</f>
        <v>yes</v>
      </c>
      <c r="AK338" s="59">
        <v>335</v>
      </c>
    </row>
    <row r="339" spans="1:37" x14ac:dyDescent="0.25">
      <c r="A339" s="121" t="s">
        <v>20</v>
      </c>
      <c r="B339" s="119"/>
      <c r="C339" s="114">
        <v>2</v>
      </c>
      <c r="D339" s="119">
        <v>4.8250708655092742</v>
      </c>
      <c r="E339" s="119">
        <v>1.1381202761728033</v>
      </c>
      <c r="F339" s="119">
        <v>8742.9585299100236</v>
      </c>
      <c r="G339" s="119">
        <v>2.6736884469185374E-2</v>
      </c>
      <c r="H339" s="119">
        <v>6016.0599793839738</v>
      </c>
      <c r="I339" s="119">
        <v>3.2231753271062112E-2</v>
      </c>
      <c r="J339" s="119">
        <v>7993.8915042500103</v>
      </c>
      <c r="K339" s="119">
        <v>2.7961526936594421E-2</v>
      </c>
      <c r="L339" s="119">
        <v>5.7024206886768748E-4</v>
      </c>
      <c r="M339" s="119">
        <v>1.193704716690839</v>
      </c>
      <c r="N339" s="119">
        <v>0.69590759266753388</v>
      </c>
      <c r="O339" s="119">
        <v>0.13061564810374179</v>
      </c>
      <c r="P339" s="119">
        <v>0.92652477702306846</v>
      </c>
      <c r="Q339" s="119">
        <v>0.10875368781733936</v>
      </c>
      <c r="R339" s="119">
        <v>1753.6264629633727</v>
      </c>
      <c r="S339" s="119">
        <v>1.193704176018771</v>
      </c>
      <c r="T339" s="119">
        <v>1220.3631829957937</v>
      </c>
      <c r="U339" s="119">
        <v>1.1932308020076356</v>
      </c>
      <c r="V339" s="119">
        <v>1624.7828492425026</v>
      </c>
      <c r="W339" s="119">
        <v>1.1922911251050914</v>
      </c>
      <c r="X339" s="119">
        <v>3.135853</v>
      </c>
      <c r="Y339" s="119">
        <v>2.7097820000000001</v>
      </c>
      <c r="Z339" s="60">
        <v>8.5833830416143648</v>
      </c>
      <c r="AB339" s="6" t="str">
        <f>IF($C339=1,(IF(D339&gt;(B.2_em_backgrounds!B$4*3),"yes","no")),(IF($C339=2,(IF(D339&gt;(B.2_em_backgrounds!B$5*3),"yes","no")),(IF($C339=3,(IF(D339&gt;(B.2_em_backgrounds!B$6*3),"yes","no")))))))</f>
        <v>yes</v>
      </c>
      <c r="AD339" s="6" t="str">
        <f>IF($C339=1,(IF(F339&gt;(B.2_em_backgrounds!D$4*3),"yes","no")),(IF($C339=2,(IF(F339&gt;(B.2_em_backgrounds!D$5*3),"yes","no")),(IF($C339=3,(IF(F339&gt;(B.2_em_backgrounds!D$6*3),"yes","no")))))))</f>
        <v>yes</v>
      </c>
      <c r="AF339" s="6" t="str">
        <f>IF($C339=1,(IF(H339&gt;(B.2_em_backgrounds!F$4*3),"yes","no")),(IF($C339=2,(IF(H339&gt;(B.2_em_backgrounds!F$5*3),"yes","no")),(IF($C339=3,(IF(H339&gt;(B.2_em_backgrounds!F$6*3),"yes","no")))))))</f>
        <v>yes</v>
      </c>
      <c r="AH339" s="6" t="str">
        <f>IF($C339=1,(IF(J339&gt;(B.2_em_backgrounds!H$4*3),"yes","no")),(IF($C339=2,(IF(J339&gt;(B.2_em_backgrounds!H$5*3),"yes","no")),(IF($C339=3,(IF(J339&gt;(B.2_em_backgrounds!H$6*3),"yes","no")))))))</f>
        <v>yes</v>
      </c>
      <c r="AK339" s="59">
        <v>336</v>
      </c>
    </row>
    <row r="340" spans="1:37" x14ac:dyDescent="0.25">
      <c r="A340" s="121" t="s">
        <v>22</v>
      </c>
      <c r="B340" s="119"/>
      <c r="C340" s="114">
        <v>2</v>
      </c>
      <c r="D340" s="119">
        <v>2.8750699679342762</v>
      </c>
      <c r="E340" s="119">
        <v>1.4744016206432233</v>
      </c>
      <c r="F340" s="119">
        <v>6047.8675647602449</v>
      </c>
      <c r="G340" s="119">
        <v>3.2146883209983754E-2</v>
      </c>
      <c r="H340" s="119">
        <v>3789.9073487640317</v>
      </c>
      <c r="I340" s="119">
        <v>4.0609319519665975E-2</v>
      </c>
      <c r="J340" s="119">
        <v>4247.7753584680659</v>
      </c>
      <c r="K340" s="119">
        <v>3.8358289985281645E-2</v>
      </c>
      <c r="L340" s="119">
        <v>4.9120199453935953E-4</v>
      </c>
      <c r="M340" s="119">
        <v>1.5178247223176529</v>
      </c>
      <c r="N340" s="119">
        <v>0.63375902410662521</v>
      </c>
      <c r="O340" s="119">
        <v>0.13412397083102626</v>
      </c>
      <c r="P340" s="119">
        <v>0.71173197179119485</v>
      </c>
      <c r="Q340" s="119">
        <v>0.11329358827770503</v>
      </c>
      <c r="R340" s="119">
        <v>2035.8052153251804</v>
      </c>
      <c r="S340" s="119">
        <v>1.5178242971020584</v>
      </c>
      <c r="T340" s="119">
        <v>1290.2112086629206</v>
      </c>
      <c r="U340" s="119">
        <v>1.5175481388385725</v>
      </c>
      <c r="V340" s="119">
        <v>1448.9516567519076</v>
      </c>
      <c r="W340" s="119">
        <v>1.5168355264648969</v>
      </c>
      <c r="X340" s="119">
        <v>3.0268009999999999</v>
      </c>
      <c r="Y340" s="119">
        <v>1.3771249999999999</v>
      </c>
      <c r="Z340" s="60">
        <v>4.5160016121484299</v>
      </c>
      <c r="AB340" s="6" t="str">
        <f>IF($C340=1,(IF(D340&gt;(B.2_em_backgrounds!B$4*3),"yes","no")),(IF($C340=2,(IF(D340&gt;(B.2_em_backgrounds!B$5*3),"yes","no")),(IF($C340=3,(IF(D340&gt;(B.2_em_backgrounds!B$6*3),"yes","no")))))))</f>
        <v>yes</v>
      </c>
      <c r="AD340" s="6" t="str">
        <f>IF($C340=1,(IF(F340&gt;(B.2_em_backgrounds!D$4*3),"yes","no")),(IF($C340=2,(IF(F340&gt;(B.2_em_backgrounds!D$5*3),"yes","no")),(IF($C340=3,(IF(F340&gt;(B.2_em_backgrounds!D$6*3),"yes","no")))))))</f>
        <v>yes</v>
      </c>
      <c r="AF340" s="6" t="str">
        <f>IF($C340=1,(IF(H340&gt;(B.2_em_backgrounds!F$4*3),"yes","no")),(IF($C340=2,(IF(H340&gt;(B.2_em_backgrounds!F$5*3),"yes","no")),(IF($C340=3,(IF(H340&gt;(B.2_em_backgrounds!F$6*3),"yes","no")))))))</f>
        <v>yes</v>
      </c>
      <c r="AH340" s="6" t="str">
        <f>IF($C340=1,(IF(J340&gt;(B.2_em_backgrounds!H$4*3),"yes","no")),(IF($C340=2,(IF(J340&gt;(B.2_em_backgrounds!H$5*3),"yes","no")),(IF($C340=3,(IF(J340&gt;(B.2_em_backgrounds!H$6*3),"yes","no")))))))</f>
        <v>yes</v>
      </c>
      <c r="AK340" s="59">
        <v>337</v>
      </c>
    </row>
    <row r="341" spans="1:37" x14ac:dyDescent="0.25">
      <c r="A341" s="121" t="s">
        <v>23</v>
      </c>
      <c r="B341" s="118"/>
      <c r="C341" s="114">
        <v>2</v>
      </c>
      <c r="D341" s="119">
        <v>3.8481953496648238</v>
      </c>
      <c r="E341" s="119">
        <v>1.2744166988664245</v>
      </c>
      <c r="F341" s="119">
        <v>7944.4003899923218</v>
      </c>
      <c r="G341" s="119">
        <v>2.8048487469219816E-2</v>
      </c>
      <c r="H341" s="119">
        <v>4923.4100291996065</v>
      </c>
      <c r="I341" s="119">
        <v>3.5629276677450229E-2</v>
      </c>
      <c r="J341" s="119">
        <v>6375.9888652868858</v>
      </c>
      <c r="K341" s="119">
        <v>3.1308786399627454E-2</v>
      </c>
      <c r="L341" s="119">
        <v>5.0050677696164103E-4</v>
      </c>
      <c r="M341" s="119">
        <v>1.3243198128179181</v>
      </c>
      <c r="N341" s="119">
        <v>0.62676208665310862</v>
      </c>
      <c r="O341" s="119">
        <v>0.13176821932994542</v>
      </c>
      <c r="P341" s="119">
        <v>0.81328662930374462</v>
      </c>
      <c r="Q341" s="119">
        <v>0.10998915578026465</v>
      </c>
      <c r="R341" s="119">
        <v>1997.9581262253287</v>
      </c>
      <c r="S341" s="119">
        <v>1.3243193254713088</v>
      </c>
      <c r="T341" s="119">
        <v>1252.2456486380956</v>
      </c>
      <c r="U341" s="119">
        <v>1.3239525919047685</v>
      </c>
      <c r="V341" s="119">
        <v>1624.9171120017736</v>
      </c>
      <c r="W341" s="119">
        <v>1.3230936019176778</v>
      </c>
      <c r="X341" s="119" t="s">
        <v>131</v>
      </c>
      <c r="Y341" s="119" t="s">
        <v>131</v>
      </c>
      <c r="Z341" s="60">
        <v>9.4692272409566289</v>
      </c>
      <c r="AB341" s="6" t="str">
        <f>IF($C341=1,(IF(D341&gt;(B.2_em_backgrounds!B$4*3),"yes","no")),(IF($C341=2,(IF(D341&gt;(B.2_em_backgrounds!B$5*3),"yes","no")),(IF($C341=3,(IF(D341&gt;(B.2_em_backgrounds!B$6*3),"yes","no")))))))</f>
        <v>yes</v>
      </c>
      <c r="AD341" s="6" t="str">
        <f>IF($C341=1,(IF(F341&gt;(B.2_em_backgrounds!D$4*3),"yes","no")),(IF($C341=2,(IF(F341&gt;(B.2_em_backgrounds!D$5*3),"yes","no")),(IF($C341=3,(IF(F341&gt;(B.2_em_backgrounds!D$6*3),"yes","no")))))))</f>
        <v>yes</v>
      </c>
      <c r="AF341" s="6" t="str">
        <f>IF($C341=1,(IF(H341&gt;(B.2_em_backgrounds!F$4*3),"yes","no")),(IF($C341=2,(IF(H341&gt;(B.2_em_backgrounds!F$5*3),"yes","no")),(IF($C341=3,(IF(H341&gt;(B.2_em_backgrounds!F$6*3),"yes","no")))))))</f>
        <v>yes</v>
      </c>
      <c r="AH341" s="6" t="str">
        <f>IF($C341=1,(IF(J341&gt;(B.2_em_backgrounds!H$4*3),"yes","no")),(IF($C341=2,(IF(J341&gt;(B.2_em_backgrounds!H$5*3),"yes","no")),(IF($C341=3,(IF(J341&gt;(B.2_em_backgrounds!H$6*3),"yes","no")))))))</f>
        <v>yes</v>
      </c>
      <c r="AK341" s="59">
        <v>338</v>
      </c>
    </row>
    <row r="342" spans="1:37" x14ac:dyDescent="0.25">
      <c r="A342" s="121" t="s">
        <v>24</v>
      </c>
      <c r="B342" s="118"/>
      <c r="C342" s="114">
        <v>2</v>
      </c>
      <c r="D342" s="120">
        <v>2.2706957601461797</v>
      </c>
      <c r="E342" s="120">
        <v>1.6590540465659349</v>
      </c>
      <c r="F342" s="120">
        <v>1643.4188785773883</v>
      </c>
      <c r="G342" s="120">
        <v>6.1668853280525369E-2</v>
      </c>
      <c r="H342" s="120">
        <v>1047.7209370084038</v>
      </c>
      <c r="I342" s="120">
        <v>7.7235541783757217E-2</v>
      </c>
      <c r="J342" s="120">
        <v>1732.9171251694402</v>
      </c>
      <c r="K342" s="120">
        <v>6.0055268348147527E-2</v>
      </c>
      <c r="L342" s="120">
        <v>1.4276595453534885E-3</v>
      </c>
      <c r="M342" s="120">
        <v>1.6985763755318506</v>
      </c>
      <c r="N342" s="120">
        <v>0.64475569508861641</v>
      </c>
      <c r="O342" s="120">
        <v>0.15835111934899859</v>
      </c>
      <c r="P342" s="120">
        <v>1.0685300211561202</v>
      </c>
      <c r="Q342" s="120">
        <v>0.13319286525722698</v>
      </c>
      <c r="R342" s="120">
        <v>700.44121199341043</v>
      </c>
      <c r="S342" s="120">
        <v>1.6985759955649957</v>
      </c>
      <c r="T342" s="120">
        <v>451.61390929179987</v>
      </c>
      <c r="U342" s="120">
        <v>1.6987844937621241</v>
      </c>
      <c r="V342" s="120">
        <v>748.44452751602978</v>
      </c>
      <c r="W342" s="120">
        <v>1.6975056646925375</v>
      </c>
      <c r="X342" s="120" t="s">
        <v>131</v>
      </c>
      <c r="Y342" s="120" t="s">
        <v>131</v>
      </c>
      <c r="Z342" s="60">
        <v>2.5214560116482225</v>
      </c>
      <c r="AB342" s="6" t="str">
        <f>IF($C342=1,(IF(D342&gt;(B.2_em_backgrounds!B$4*3),"yes","no")),(IF($C342=2,(IF(D342&gt;(B.2_em_backgrounds!B$5*3),"yes","no")),(IF($C342=3,(IF(D342&gt;(B.2_em_backgrounds!B$6*3),"yes","no")))))))</f>
        <v>yes</v>
      </c>
      <c r="AD342" s="6" t="str">
        <f>IF($C342=1,(IF(F342&gt;(B.2_em_backgrounds!D$4*3),"yes","no")),(IF($C342=2,(IF(F342&gt;(B.2_em_backgrounds!D$5*3),"yes","no")),(IF($C342=3,(IF(F342&gt;(B.2_em_backgrounds!D$6*3),"yes","no")))))))</f>
        <v>yes</v>
      </c>
      <c r="AF342" s="6" t="str">
        <f>IF($C342=1,(IF(H342&gt;(B.2_em_backgrounds!F$4*3),"yes","no")),(IF($C342=2,(IF(H342&gt;(B.2_em_backgrounds!F$5*3),"yes","no")),(IF($C342=3,(IF(H342&gt;(B.2_em_backgrounds!F$6*3),"yes","no")))))))</f>
        <v>yes</v>
      </c>
      <c r="AH342" s="6" t="str">
        <f>IF($C342=1,(IF(J342&gt;(B.2_em_backgrounds!H$4*3),"yes","no")),(IF($C342=2,(IF(J342&gt;(B.2_em_backgrounds!H$5*3),"yes","no")),(IF($C342=3,(IF(J342&gt;(B.2_em_backgrounds!H$6*3),"yes","no")))))))</f>
        <v>yes</v>
      </c>
      <c r="AK342" s="59">
        <v>339</v>
      </c>
    </row>
    <row r="343" spans="1:37" x14ac:dyDescent="0.25">
      <c r="A343" s="121" t="s">
        <v>25</v>
      </c>
      <c r="B343" s="118" t="s">
        <v>11</v>
      </c>
      <c r="C343" s="114">
        <v>2</v>
      </c>
      <c r="D343" s="120">
        <v>2.7325699767883407</v>
      </c>
      <c r="E343" s="120">
        <v>1.5123571451399762</v>
      </c>
      <c r="F343" s="120">
        <v>11212.96504432278</v>
      </c>
      <c r="G343" s="120">
        <v>2.3609118637276997E-2</v>
      </c>
      <c r="H343" s="120">
        <v>6019.6951665418183</v>
      </c>
      <c r="I343" s="120">
        <v>3.2222019709257498E-2</v>
      </c>
      <c r="J343" s="120">
        <v>4574.9000674381941</v>
      </c>
      <c r="K343" s="120">
        <v>3.6961467227977683E-2</v>
      </c>
      <c r="L343" s="120">
        <v>2.5180526120741937E-4</v>
      </c>
      <c r="M343" s="120">
        <v>1.5545674162164691</v>
      </c>
      <c r="N343" s="120">
        <v>0.54294003548306735</v>
      </c>
      <c r="O343" s="120">
        <v>0.13000903682624573</v>
      </c>
      <c r="P343" s="120">
        <v>0.4134455769212334</v>
      </c>
      <c r="Q343" s="120">
        <v>0.1106986773931863</v>
      </c>
      <c r="R343" s="120">
        <v>3971.2894697527249</v>
      </c>
      <c r="S343" s="120">
        <v>1.5545670010509827</v>
      </c>
      <c r="T343" s="120">
        <v>2156.1741882855313</v>
      </c>
      <c r="U343" s="120">
        <v>1.5542539981982624</v>
      </c>
      <c r="V343" s="120">
        <v>1641.9165948670209</v>
      </c>
      <c r="W343" s="120">
        <v>1.5537209535485019</v>
      </c>
      <c r="X343" s="120">
        <v>0.37926339999999997</v>
      </c>
      <c r="Y343" s="120">
        <v>3.542872</v>
      </c>
      <c r="Z343" s="60">
        <v>6.6036647831332749</v>
      </c>
      <c r="AB343" s="6" t="str">
        <f>IF($C343=1,(IF(D343&gt;(B.2_em_backgrounds!B$4*3),"yes","no")),(IF($C343=2,(IF(D343&gt;(B.2_em_backgrounds!B$5*3),"yes","no")),(IF($C343=3,(IF(D343&gt;(B.2_em_backgrounds!B$6*3),"yes","no")))))))</f>
        <v>yes</v>
      </c>
      <c r="AD343" s="6" t="str">
        <f>IF($C343=1,(IF(F343&gt;(B.2_em_backgrounds!D$4*3),"yes","no")),(IF($C343=2,(IF(F343&gt;(B.2_em_backgrounds!D$5*3),"yes","no")),(IF($C343=3,(IF(F343&gt;(B.2_em_backgrounds!D$6*3),"yes","no")))))))</f>
        <v>yes</v>
      </c>
      <c r="AF343" s="6" t="str">
        <f>IF($C343=1,(IF(H343&gt;(B.2_em_backgrounds!F$4*3),"yes","no")),(IF($C343=2,(IF(H343&gt;(B.2_em_backgrounds!F$5*3),"yes","no")),(IF($C343=3,(IF(H343&gt;(B.2_em_backgrounds!F$6*3),"yes","no")))))))</f>
        <v>yes</v>
      </c>
      <c r="AH343" s="6" t="str">
        <f>IF($C343=1,(IF(J343&gt;(B.2_em_backgrounds!H$4*3),"yes","no")),(IF($C343=2,(IF(J343&gt;(B.2_em_backgrounds!H$5*3),"yes","no")),(IF($C343=3,(IF(J343&gt;(B.2_em_backgrounds!H$6*3),"yes","no")))))))</f>
        <v>yes</v>
      </c>
      <c r="AK343" s="59">
        <v>340</v>
      </c>
    </row>
    <row r="344" spans="1:37" x14ac:dyDescent="0.25">
      <c r="A344" s="121" t="s">
        <v>26</v>
      </c>
      <c r="B344" s="118"/>
      <c r="C344" s="114">
        <v>2</v>
      </c>
      <c r="D344" s="119">
        <v>3.7719457321195633</v>
      </c>
      <c r="E344" s="119">
        <v>1.2872333728428151</v>
      </c>
      <c r="F344" s="119">
        <v>5154.8288722403131</v>
      </c>
      <c r="G344" s="119">
        <v>3.4820329983636517E-2</v>
      </c>
      <c r="H344" s="119">
        <v>3417.0218590211139</v>
      </c>
      <c r="I344" s="119">
        <v>4.2767723156927319E-2</v>
      </c>
      <c r="J344" s="119">
        <v>6450.9218391231343</v>
      </c>
      <c r="K344" s="119">
        <v>3.112641609164821E-2</v>
      </c>
      <c r="L344" s="119">
        <v>7.5607548962818624E-4</v>
      </c>
      <c r="M344" s="119">
        <v>1.3368173166755584</v>
      </c>
      <c r="N344" s="119">
        <v>0.67039588601554434</v>
      </c>
      <c r="O344" s="119">
        <v>0.1354556537901325</v>
      </c>
      <c r="P344" s="119">
        <v>1.2681327954808044</v>
      </c>
      <c r="Q344" s="119">
        <v>0.11185689872782367</v>
      </c>
      <c r="R344" s="119">
        <v>1322.6081204578165</v>
      </c>
      <c r="S344" s="119">
        <v>1.3368168338850079</v>
      </c>
      <c r="T344" s="119">
        <v>886.67192388206081</v>
      </c>
      <c r="U344" s="119">
        <v>1.336503622220875</v>
      </c>
      <c r="V344" s="119">
        <v>1677.2473594990638</v>
      </c>
      <c r="W344" s="119">
        <v>1.3354389266900535</v>
      </c>
      <c r="X344" s="119" t="s">
        <v>131</v>
      </c>
      <c r="Y344" s="119" t="s">
        <v>131</v>
      </c>
      <c r="Z344" s="60">
        <v>9.6796548503065534</v>
      </c>
      <c r="AB344" s="6" t="str">
        <f>IF($C344=1,(IF(D344&gt;(B.2_em_backgrounds!B$4*3),"yes","no")),(IF($C344=2,(IF(D344&gt;(B.2_em_backgrounds!B$5*3),"yes","no")),(IF($C344=3,(IF(D344&gt;(B.2_em_backgrounds!B$6*3),"yes","no")))))))</f>
        <v>yes</v>
      </c>
      <c r="AD344" s="6" t="str">
        <f>IF($C344=1,(IF(F344&gt;(B.2_em_backgrounds!D$4*3),"yes","no")),(IF($C344=2,(IF(F344&gt;(B.2_em_backgrounds!D$5*3),"yes","no")),(IF($C344=3,(IF(F344&gt;(B.2_em_backgrounds!D$6*3),"yes","no")))))))</f>
        <v>yes</v>
      </c>
      <c r="AF344" s="6" t="str">
        <f>IF($C344=1,(IF(H344&gt;(B.2_em_backgrounds!F$4*3),"yes","no")),(IF($C344=2,(IF(H344&gt;(B.2_em_backgrounds!F$5*3),"yes","no")),(IF($C344=3,(IF(H344&gt;(B.2_em_backgrounds!F$6*3),"yes","no")))))))</f>
        <v>yes</v>
      </c>
      <c r="AH344" s="6" t="str">
        <f>IF($C344=1,(IF(J344&gt;(B.2_em_backgrounds!H$4*3),"yes","no")),(IF($C344=2,(IF(J344&gt;(B.2_em_backgrounds!H$5*3),"yes","no")),(IF($C344=3,(IF(J344&gt;(B.2_em_backgrounds!H$6*3),"yes","no")))))))</f>
        <v>yes</v>
      </c>
      <c r="AK344" s="59">
        <v>341</v>
      </c>
    </row>
    <row r="345" spans="1:37" x14ac:dyDescent="0.25">
      <c r="A345" s="121" t="s">
        <v>27</v>
      </c>
      <c r="B345" s="118"/>
      <c r="C345" s="114">
        <v>2</v>
      </c>
      <c r="D345" s="118">
        <v>2.7075702593056308</v>
      </c>
      <c r="E345" s="118">
        <v>1.5193231006571732</v>
      </c>
      <c r="F345" s="118">
        <v>4988.8486389837617</v>
      </c>
      <c r="G345" s="118">
        <v>3.5394831145164653E-2</v>
      </c>
      <c r="H345" s="118">
        <v>2959.5866213250547</v>
      </c>
      <c r="I345" s="118">
        <v>4.5954122853446945E-2</v>
      </c>
      <c r="J345" s="118">
        <v>4142.9855927060107</v>
      </c>
      <c r="K345" s="118">
        <v>3.8840364520892914E-2</v>
      </c>
      <c r="L345" s="118">
        <v>5.6078111945354579E-4</v>
      </c>
      <c r="M345" s="118">
        <v>1.5615677394482446</v>
      </c>
      <c r="N345" s="118">
        <v>0.59996865782813091</v>
      </c>
      <c r="O345" s="118">
        <v>0.13664287796493357</v>
      </c>
      <c r="P345" s="118">
        <v>0.84153135433815363</v>
      </c>
      <c r="Q345" s="118">
        <v>0.11442038551778001</v>
      </c>
      <c r="R345" s="118">
        <v>1783.2119298805967</v>
      </c>
      <c r="S345" s="118">
        <v>1.5615673261438967</v>
      </c>
      <c r="T345" s="118">
        <v>1069.872331362508</v>
      </c>
      <c r="U345" s="118">
        <v>1.5613768166278625</v>
      </c>
      <c r="V345" s="118">
        <v>1500.6328896432331</v>
      </c>
      <c r="W345" s="118">
        <v>1.5605479086163054</v>
      </c>
      <c r="X345" s="118" t="s">
        <v>131</v>
      </c>
      <c r="Y345" s="118" t="s">
        <v>131</v>
      </c>
      <c r="Z345" s="60">
        <v>6.1601436532015823</v>
      </c>
      <c r="AB345" s="6" t="str">
        <f>IF($C345=1,(IF(D345&gt;(B.2_em_backgrounds!B$4*3),"yes","no")),(IF($C345=2,(IF(D345&gt;(B.2_em_backgrounds!B$5*3),"yes","no")),(IF($C345=3,(IF(D345&gt;(B.2_em_backgrounds!B$6*3),"yes","no")))))))</f>
        <v>yes</v>
      </c>
      <c r="AD345" s="6" t="str">
        <f>IF($C345=1,(IF(F345&gt;(B.2_em_backgrounds!D$4*3),"yes","no")),(IF($C345=2,(IF(F345&gt;(B.2_em_backgrounds!D$5*3),"yes","no")),(IF($C345=3,(IF(F345&gt;(B.2_em_backgrounds!D$6*3),"yes","no")))))))</f>
        <v>yes</v>
      </c>
      <c r="AF345" s="6" t="str">
        <f>IF($C345=1,(IF(H345&gt;(B.2_em_backgrounds!F$4*3),"yes","no")),(IF($C345=2,(IF(H345&gt;(B.2_em_backgrounds!F$5*3),"yes","no")),(IF($C345=3,(IF(H345&gt;(B.2_em_backgrounds!F$6*3),"yes","no")))))))</f>
        <v>yes</v>
      </c>
      <c r="AH345" s="6" t="str">
        <f>IF($C345=1,(IF(J345&gt;(B.2_em_backgrounds!H$4*3),"yes","no")),(IF($C345=2,(IF(J345&gt;(B.2_em_backgrounds!H$5*3),"yes","no")),(IF($C345=3,(IF(J345&gt;(B.2_em_backgrounds!H$6*3),"yes","no")))))))</f>
        <v>yes</v>
      </c>
      <c r="AK345" s="59">
        <v>342</v>
      </c>
    </row>
    <row r="346" spans="1:37" x14ac:dyDescent="0.25">
      <c r="A346" s="121" t="s">
        <v>28</v>
      </c>
      <c r="B346" s="118"/>
      <c r="C346" s="114">
        <v>2</v>
      </c>
      <c r="D346" s="118">
        <v>6.7438230242146435</v>
      </c>
      <c r="E346" s="118">
        <v>0.96269103237120401</v>
      </c>
      <c r="F346" s="118">
        <v>5757.5300880489485</v>
      </c>
      <c r="G346" s="118">
        <v>3.2947457054144466E-2</v>
      </c>
      <c r="H346" s="118">
        <v>3864.2796261122967</v>
      </c>
      <c r="I346" s="118">
        <v>4.0216635603051679E-2</v>
      </c>
      <c r="J346" s="118">
        <v>4149.6847233003191</v>
      </c>
      <c r="K346" s="118">
        <v>3.8809000478808538E-2</v>
      </c>
      <c r="L346" s="118">
        <v>1.2102746155334949E-3</v>
      </c>
      <c r="M346" s="118">
        <v>1.0279872982471376</v>
      </c>
      <c r="N346" s="118">
        <v>0.67878176193035811</v>
      </c>
      <c r="O346" s="118">
        <v>0.13419990061501036</v>
      </c>
      <c r="P346" s="118">
        <v>0.73035850721105178</v>
      </c>
      <c r="Q346" s="118">
        <v>0.11367642710177736</v>
      </c>
      <c r="R346" s="118">
        <v>826.2518022164395</v>
      </c>
      <c r="S346" s="118">
        <v>1.0279866704155975</v>
      </c>
      <c r="T346" s="118">
        <v>560.84521143778613</v>
      </c>
      <c r="U346" s="118">
        <v>1.0275380769063329</v>
      </c>
      <c r="V346" s="118">
        <v>603.46169738495428</v>
      </c>
      <c r="W346" s="118">
        <v>1.0265177442724407</v>
      </c>
      <c r="X346" s="118" t="s">
        <v>131</v>
      </c>
      <c r="Y346" s="118" t="s">
        <v>131</v>
      </c>
      <c r="Z346" s="60">
        <v>6.2372317078867701</v>
      </c>
      <c r="AB346" s="6" t="str">
        <f>IF($C346=1,(IF(D346&gt;(B.2_em_backgrounds!B$4*3),"yes","no")),(IF($C346=2,(IF(D346&gt;(B.2_em_backgrounds!B$5*3),"yes","no")),(IF($C346=3,(IF(D346&gt;(B.2_em_backgrounds!B$6*3),"yes","no")))))))</f>
        <v>yes</v>
      </c>
      <c r="AD346" s="6" t="str">
        <f>IF($C346=1,(IF(F346&gt;(B.2_em_backgrounds!D$4*3),"yes","no")),(IF($C346=2,(IF(F346&gt;(B.2_em_backgrounds!D$5*3),"yes","no")),(IF($C346=3,(IF(F346&gt;(B.2_em_backgrounds!D$6*3),"yes","no")))))))</f>
        <v>yes</v>
      </c>
      <c r="AF346" s="6" t="str">
        <f>IF($C346=1,(IF(H346&gt;(B.2_em_backgrounds!F$4*3),"yes","no")),(IF($C346=2,(IF(H346&gt;(B.2_em_backgrounds!F$5*3),"yes","no")),(IF($C346=3,(IF(H346&gt;(B.2_em_backgrounds!F$6*3),"yes","no")))))))</f>
        <v>yes</v>
      </c>
      <c r="AH346" s="6" t="str">
        <f>IF($C346=1,(IF(J346&gt;(B.2_em_backgrounds!H$4*3),"yes","no")),(IF($C346=2,(IF(J346&gt;(B.2_em_backgrounds!H$5*3),"yes","no")),(IF($C346=3,(IF(J346&gt;(B.2_em_backgrounds!H$6*3),"yes","no")))))))</f>
        <v>yes</v>
      </c>
      <c r="AK346" s="59">
        <v>343</v>
      </c>
    </row>
    <row r="347" spans="1:37" x14ac:dyDescent="0.25">
      <c r="A347" s="121" t="s">
        <v>29</v>
      </c>
      <c r="B347" s="118"/>
      <c r="C347" s="114">
        <v>2</v>
      </c>
      <c r="D347" s="118">
        <v>4.5100707953936521</v>
      </c>
      <c r="E347" s="118">
        <v>1.1771947839419701</v>
      </c>
      <c r="F347" s="118">
        <v>10765.418450691963</v>
      </c>
      <c r="G347" s="118">
        <v>2.4094867972753869E-2</v>
      </c>
      <c r="H347" s="118">
        <v>6496.9370018363743</v>
      </c>
      <c r="I347" s="118">
        <v>3.1015992349009574E-2</v>
      </c>
      <c r="J347" s="118">
        <v>6683.8716079887326</v>
      </c>
      <c r="K347" s="118">
        <v>3.0579188723952079E-2</v>
      </c>
      <c r="L347" s="118">
        <v>4.328789022330419E-4</v>
      </c>
      <c r="M347" s="118">
        <v>1.2309615951060315</v>
      </c>
      <c r="N347" s="118">
        <v>0.61034525974151466</v>
      </c>
      <c r="O347" s="118">
        <v>0.12980468043770063</v>
      </c>
      <c r="P347" s="118">
        <v>0.62915027371919463</v>
      </c>
      <c r="Q347" s="118">
        <v>0.10884073722538985</v>
      </c>
      <c r="R347" s="118">
        <v>2310.0954495652686</v>
      </c>
      <c r="S347" s="118">
        <v>1.2309610707982128</v>
      </c>
      <c r="T347" s="118">
        <v>1409.9572083155797</v>
      </c>
      <c r="U347" s="118">
        <v>1.2305253548898443</v>
      </c>
      <c r="V347" s="118">
        <v>1453.4011933503994</v>
      </c>
      <c r="W347" s="118">
        <v>1.2297077551610698</v>
      </c>
      <c r="X347" s="118">
        <v>1.4957260000000001</v>
      </c>
      <c r="Y347" s="118">
        <v>1.0100370000000001</v>
      </c>
      <c r="Z347" s="60">
        <v>9.9699109576095779</v>
      </c>
      <c r="AB347" s="6" t="str">
        <f>IF($C347=1,(IF(D347&gt;(B.2_em_backgrounds!B$4*3),"yes","no")),(IF($C347=2,(IF(D347&gt;(B.2_em_backgrounds!B$5*3),"yes","no")),(IF($C347=3,(IF(D347&gt;(B.2_em_backgrounds!B$6*3),"yes","no")))))))</f>
        <v>yes</v>
      </c>
      <c r="AD347" s="6" t="str">
        <f>IF($C347=1,(IF(F347&gt;(B.2_em_backgrounds!D$4*3),"yes","no")),(IF($C347=2,(IF(F347&gt;(B.2_em_backgrounds!D$5*3),"yes","no")),(IF($C347=3,(IF(F347&gt;(B.2_em_backgrounds!D$6*3),"yes","no")))))))</f>
        <v>yes</v>
      </c>
      <c r="AF347" s="6" t="str">
        <f>IF($C347=1,(IF(H347&gt;(B.2_em_backgrounds!F$4*3),"yes","no")),(IF($C347=2,(IF(H347&gt;(B.2_em_backgrounds!F$5*3),"yes","no")),(IF($C347=3,(IF(H347&gt;(B.2_em_backgrounds!F$6*3),"yes","no")))))))</f>
        <v>yes</v>
      </c>
      <c r="AH347" s="6" t="str">
        <f>IF($C347=1,(IF(J347&gt;(B.2_em_backgrounds!H$4*3),"yes","no")),(IF($C347=2,(IF(J347&gt;(B.2_em_backgrounds!H$5*3),"yes","no")),(IF($C347=3,(IF(J347&gt;(B.2_em_backgrounds!H$6*3),"yes","no")))))))</f>
        <v>yes</v>
      </c>
      <c r="AK347" s="59">
        <v>344</v>
      </c>
    </row>
    <row r="348" spans="1:37" x14ac:dyDescent="0.25">
      <c r="A348" s="121" t="s">
        <v>30</v>
      </c>
      <c r="B348" s="118"/>
      <c r="C348" s="114">
        <v>2</v>
      </c>
      <c r="D348" s="118">
        <v>8.0994521588748754</v>
      </c>
      <c r="E348" s="118">
        <v>0.8784401681818087</v>
      </c>
      <c r="F348" s="118">
        <v>17439.687879646463</v>
      </c>
      <c r="G348" s="118">
        <v>1.8930873552355218E-2</v>
      </c>
      <c r="H348" s="118">
        <v>8777.2724841609161</v>
      </c>
      <c r="I348" s="118">
        <v>2.6684570572162194E-2</v>
      </c>
      <c r="J348" s="118">
        <v>9446.6679643621883</v>
      </c>
      <c r="K348" s="118">
        <v>2.5721760093021649E-2</v>
      </c>
      <c r="L348" s="118">
        <v>4.7987807978587245E-4</v>
      </c>
      <c r="M348" s="118">
        <v>0.94916480848792517</v>
      </c>
      <c r="N348" s="118">
        <v>0.50900108572826064</v>
      </c>
      <c r="O348" s="118">
        <v>0.12797321946247694</v>
      </c>
      <c r="P348" s="118">
        <v>0.54890495262360295</v>
      </c>
      <c r="Q348" s="118">
        <v>0.10653939904967115</v>
      </c>
      <c r="R348" s="118">
        <v>2083.8450939612981</v>
      </c>
      <c r="S348" s="118">
        <v>0.94916412851867549</v>
      </c>
      <c r="T348" s="118">
        <v>1060.6804693504762</v>
      </c>
      <c r="U348" s="118">
        <v>0.94858436276754354</v>
      </c>
      <c r="V348" s="118">
        <v>1143.8360476363791</v>
      </c>
      <c r="W348" s="118">
        <v>0.94751108436664144</v>
      </c>
      <c r="X348" s="118" t="s">
        <v>131</v>
      </c>
      <c r="Y348" s="118" t="s">
        <v>131</v>
      </c>
      <c r="Z348" s="60">
        <v>14.138979350154905</v>
      </c>
      <c r="AB348" s="6" t="str">
        <f>IF($C348=1,(IF(D348&gt;(B.2_em_backgrounds!B$4*3),"yes","no")),(IF($C348=2,(IF(D348&gt;(B.2_em_backgrounds!B$5*3),"yes","no")),(IF($C348=3,(IF(D348&gt;(B.2_em_backgrounds!B$6*3),"yes","no")))))))</f>
        <v>yes</v>
      </c>
      <c r="AD348" s="6" t="str">
        <f>IF($C348=1,(IF(F348&gt;(B.2_em_backgrounds!D$4*3),"yes","no")),(IF($C348=2,(IF(F348&gt;(B.2_em_backgrounds!D$5*3),"yes","no")),(IF($C348=3,(IF(F348&gt;(B.2_em_backgrounds!D$6*3),"yes","no")))))))</f>
        <v>yes</v>
      </c>
      <c r="AF348" s="6" t="str">
        <f>IF($C348=1,(IF(H348&gt;(B.2_em_backgrounds!F$4*3),"yes","no")),(IF($C348=2,(IF(H348&gt;(B.2_em_backgrounds!F$5*3),"yes","no")),(IF($C348=3,(IF(H348&gt;(B.2_em_backgrounds!F$6*3),"yes","no")))))))</f>
        <v>yes</v>
      </c>
      <c r="AH348" s="6" t="str">
        <f>IF($C348=1,(IF(J348&gt;(B.2_em_backgrounds!H$4*3),"yes","no")),(IF($C348=2,(IF(J348&gt;(B.2_em_backgrounds!H$5*3),"yes","no")),(IF($C348=3,(IF(J348&gt;(B.2_em_backgrounds!H$6*3),"yes","no")))))))</f>
        <v>yes</v>
      </c>
      <c r="AK348" s="59">
        <v>345</v>
      </c>
    </row>
    <row r="349" spans="1:37" x14ac:dyDescent="0.25">
      <c r="A349" s="121" t="s">
        <v>32</v>
      </c>
      <c r="B349" s="118"/>
      <c r="C349" s="114">
        <v>2</v>
      </c>
      <c r="D349" s="118">
        <v>3.0413201058932868</v>
      </c>
      <c r="E349" s="118">
        <v>1.4335371170532931</v>
      </c>
      <c r="F349" s="118">
        <v>5321.8573477877308</v>
      </c>
      <c r="G349" s="118">
        <v>3.4269549404038417E-2</v>
      </c>
      <c r="H349" s="118">
        <v>3308.2449737893321</v>
      </c>
      <c r="I349" s="118">
        <v>4.3465149526255811E-2</v>
      </c>
      <c r="J349" s="118">
        <v>3830.8679228234641</v>
      </c>
      <c r="K349" s="118">
        <v>4.0391633694569447E-2</v>
      </c>
      <c r="L349" s="118">
        <v>5.9049045225618383E-4</v>
      </c>
      <c r="M349" s="118">
        <v>1.4782088467496746</v>
      </c>
      <c r="N349" s="118">
        <v>0.62868379784296957</v>
      </c>
      <c r="O349" s="118">
        <v>0.1355371604365789</v>
      </c>
      <c r="P349" s="118">
        <v>0.72944265639767791</v>
      </c>
      <c r="Q349" s="118">
        <v>0.11461475787610841</v>
      </c>
      <c r="R349" s="118">
        <v>1693.4932282825685</v>
      </c>
      <c r="S349" s="118">
        <v>1.4782084101383339</v>
      </c>
      <c r="T349" s="118">
        <v>1064.6728123800306</v>
      </c>
      <c r="U349" s="118">
        <v>1.4779583834120662</v>
      </c>
      <c r="V349" s="118">
        <v>1235.3096064034705</v>
      </c>
      <c r="W349" s="118">
        <v>1.4771996029724841</v>
      </c>
      <c r="X349" s="118" t="s">
        <v>131</v>
      </c>
      <c r="Y349" s="118" t="s">
        <v>131</v>
      </c>
      <c r="Z349" s="60">
        <v>5.685411413406527</v>
      </c>
      <c r="AB349" s="6" t="str">
        <f>IF($C349=1,(IF(D349&gt;(B.2_em_backgrounds!B$4*3),"yes","no")),(IF($C349=2,(IF(D349&gt;(B.2_em_backgrounds!B$5*3),"yes","no")),(IF($C349=3,(IF(D349&gt;(B.2_em_backgrounds!B$6*3),"yes","no")))))))</f>
        <v>yes</v>
      </c>
      <c r="AD349" s="6" t="str">
        <f>IF($C349=1,(IF(F349&gt;(B.2_em_backgrounds!D$4*3),"yes","no")),(IF($C349=2,(IF(F349&gt;(B.2_em_backgrounds!D$5*3),"yes","no")),(IF($C349=3,(IF(F349&gt;(B.2_em_backgrounds!D$6*3),"yes","no")))))))</f>
        <v>yes</v>
      </c>
      <c r="AF349" s="6" t="str">
        <f>IF($C349=1,(IF(H349&gt;(B.2_em_backgrounds!F$4*3),"yes","no")),(IF($C349=2,(IF(H349&gt;(B.2_em_backgrounds!F$5*3),"yes","no")),(IF($C349=3,(IF(H349&gt;(B.2_em_backgrounds!F$6*3),"yes","no")))))))</f>
        <v>yes</v>
      </c>
      <c r="AH349" s="6" t="str">
        <f>IF($C349=1,(IF(J349&gt;(B.2_em_backgrounds!H$4*3),"yes","no")),(IF($C349=2,(IF(J349&gt;(B.2_em_backgrounds!H$5*3),"yes","no")),(IF($C349=3,(IF(J349&gt;(B.2_em_backgrounds!H$6*3),"yes","no")))))))</f>
        <v>yes</v>
      </c>
      <c r="AK349" s="59">
        <v>346</v>
      </c>
    </row>
    <row r="350" spans="1:37" x14ac:dyDescent="0.25">
      <c r="A350" s="121" t="s">
        <v>33</v>
      </c>
      <c r="B350" s="118" t="s">
        <v>11</v>
      </c>
      <c r="C350" s="114">
        <v>2</v>
      </c>
      <c r="D350" s="118">
        <v>5.382571207721675</v>
      </c>
      <c r="E350" s="118">
        <v>1.0775690689396757</v>
      </c>
      <c r="F350" s="118">
        <v>7031.262986908152</v>
      </c>
      <c r="G350" s="118">
        <v>2.9814212166183421E-2</v>
      </c>
      <c r="H350" s="118">
        <v>6018.8971128102203</v>
      </c>
      <c r="I350" s="118">
        <v>3.2224155819100347E-2</v>
      </c>
      <c r="J350" s="118">
        <v>4864.9120449533202</v>
      </c>
      <c r="K350" s="118">
        <v>3.5842848142144577E-2</v>
      </c>
      <c r="L350" s="118">
        <v>7.9098895255918285E-4</v>
      </c>
      <c r="M350" s="118">
        <v>1.1361964232498665</v>
      </c>
      <c r="N350" s="118">
        <v>0.86572789916943271</v>
      </c>
      <c r="O350" s="118">
        <v>0.13127826965975434</v>
      </c>
      <c r="P350" s="118">
        <v>0.70113049610329736</v>
      </c>
      <c r="Q350" s="118">
        <v>0.1118224201319122</v>
      </c>
      <c r="R350" s="118">
        <v>1264.2295180305166</v>
      </c>
      <c r="S350" s="118">
        <v>1.1361958552118059</v>
      </c>
      <c r="T350" s="118">
        <v>1094.4798523348188</v>
      </c>
      <c r="U350" s="118">
        <v>1.1356216766419067</v>
      </c>
      <c r="V350" s="118">
        <v>886.3923141147701</v>
      </c>
      <c r="W350" s="118">
        <v>1.13485608121847</v>
      </c>
      <c r="X350" s="118" t="s">
        <v>131</v>
      </c>
      <c r="Y350" s="118" t="s">
        <v>131</v>
      </c>
      <c r="Z350" s="60">
        <v>7.1367269409613696</v>
      </c>
      <c r="AB350" s="6" t="str">
        <f>IF($C350=1,(IF(D350&gt;(B.2_em_backgrounds!B$4*3),"yes","no")),(IF($C350=2,(IF(D350&gt;(B.2_em_backgrounds!B$5*3),"yes","no")),(IF($C350=3,(IF(D350&gt;(B.2_em_backgrounds!B$6*3),"yes","no")))))))</f>
        <v>yes</v>
      </c>
      <c r="AD350" s="6" t="str">
        <f>IF($C350=1,(IF(F350&gt;(B.2_em_backgrounds!D$4*3),"yes","no")),(IF($C350=2,(IF(F350&gt;(B.2_em_backgrounds!D$5*3),"yes","no")),(IF($C350=3,(IF(F350&gt;(B.2_em_backgrounds!D$6*3),"yes","no")))))))</f>
        <v>yes</v>
      </c>
      <c r="AF350" s="6" t="str">
        <f>IF($C350=1,(IF(H350&gt;(B.2_em_backgrounds!F$4*3),"yes","no")),(IF($C350=2,(IF(H350&gt;(B.2_em_backgrounds!F$5*3),"yes","no")),(IF($C350=3,(IF(H350&gt;(B.2_em_backgrounds!F$6*3),"yes","no")))))))</f>
        <v>yes</v>
      </c>
      <c r="AH350" s="6" t="str">
        <f>IF($C350=1,(IF(J350&gt;(B.2_em_backgrounds!H$4*3),"yes","no")),(IF($C350=2,(IF(J350&gt;(B.2_em_backgrounds!H$5*3),"yes","no")),(IF($C350=3,(IF(J350&gt;(B.2_em_backgrounds!H$6*3),"yes","no")))))))</f>
        <v>yes</v>
      </c>
      <c r="AK350" s="59">
        <v>347</v>
      </c>
    </row>
    <row r="351" spans="1:37" x14ac:dyDescent="0.25">
      <c r="A351" s="121" t="s">
        <v>34</v>
      </c>
      <c r="B351" s="118"/>
      <c r="C351" s="114">
        <v>2</v>
      </c>
      <c r="D351" s="118">
        <v>3.4525708868158409</v>
      </c>
      <c r="E351" s="118">
        <v>1.3454535428824128</v>
      </c>
      <c r="F351" s="118">
        <v>10362.737060549591</v>
      </c>
      <c r="G351" s="118">
        <v>2.4558552712031424E-2</v>
      </c>
      <c r="H351" s="118">
        <v>5005.8293335536082</v>
      </c>
      <c r="I351" s="118">
        <v>3.5334747256624256E-2</v>
      </c>
      <c r="J351" s="118">
        <v>5644.4724880650847</v>
      </c>
      <c r="K351" s="118">
        <v>3.3275786440197262E-2</v>
      </c>
      <c r="L351" s="118">
        <v>3.4425646216823237E-4</v>
      </c>
      <c r="M351" s="118">
        <v>1.3927478900322654</v>
      </c>
      <c r="N351" s="118">
        <v>0.488539176505082</v>
      </c>
      <c r="O351" s="118">
        <v>0.13098995188377793</v>
      </c>
      <c r="P351" s="118">
        <v>0.55195807124318819</v>
      </c>
      <c r="Q351" s="118">
        <v>0.10973175068616234</v>
      </c>
      <c r="R351" s="118">
        <v>2904.7866696912711</v>
      </c>
      <c r="S351" s="118">
        <v>1.3927474266298339</v>
      </c>
      <c r="T351" s="118">
        <v>1419.1034977458705</v>
      </c>
      <c r="U351" s="118">
        <v>1.3924571369789909</v>
      </c>
      <c r="V351" s="118">
        <v>1603.3248700514544</v>
      </c>
      <c r="W351" s="118">
        <v>1.3916935837310354</v>
      </c>
      <c r="X351" s="118" t="s">
        <v>131</v>
      </c>
      <c r="Y351" s="118" t="s">
        <v>131</v>
      </c>
      <c r="Z351" s="60">
        <v>9.8594714999207103</v>
      </c>
      <c r="AB351" s="6" t="str">
        <f>IF($C351=1,(IF(D351&gt;(B.2_em_backgrounds!B$4*3),"yes","no")),(IF($C351=2,(IF(D351&gt;(B.2_em_backgrounds!B$5*3),"yes","no")),(IF($C351=3,(IF(D351&gt;(B.2_em_backgrounds!B$6*3),"yes","no")))))))</f>
        <v>yes</v>
      </c>
      <c r="AD351" s="6" t="str">
        <f>IF($C351=1,(IF(F351&gt;(B.2_em_backgrounds!D$4*3),"yes","no")),(IF($C351=2,(IF(F351&gt;(B.2_em_backgrounds!D$5*3),"yes","no")),(IF($C351=3,(IF(F351&gt;(B.2_em_backgrounds!D$6*3),"yes","no")))))))</f>
        <v>yes</v>
      </c>
      <c r="AF351" s="6" t="str">
        <f>IF($C351=1,(IF(H351&gt;(B.2_em_backgrounds!F$4*3),"yes","no")),(IF($C351=2,(IF(H351&gt;(B.2_em_backgrounds!F$5*3),"yes","no")),(IF($C351=3,(IF(H351&gt;(B.2_em_backgrounds!F$6*3),"yes","no")))))))</f>
        <v>yes</v>
      </c>
      <c r="AH351" s="6" t="str">
        <f>IF($C351=1,(IF(J351&gt;(B.2_em_backgrounds!H$4*3),"yes","no")),(IF($C351=2,(IF(J351&gt;(B.2_em_backgrounds!H$5*3),"yes","no")),(IF($C351=3,(IF(J351&gt;(B.2_em_backgrounds!H$6*3),"yes","no")))))))</f>
        <v>yes</v>
      </c>
      <c r="AK351" s="59">
        <v>348</v>
      </c>
    </row>
    <row r="352" spans="1:37" x14ac:dyDescent="0.25">
      <c r="A352" s="121" t="s">
        <v>35</v>
      </c>
      <c r="B352" s="118"/>
      <c r="C352" s="114">
        <v>2</v>
      </c>
      <c r="D352" s="118">
        <v>13.444462989115925</v>
      </c>
      <c r="E352" s="118">
        <v>0.68181771158376037</v>
      </c>
      <c r="F352" s="118">
        <v>5999.7926894957573</v>
      </c>
      <c r="G352" s="118">
        <v>3.2275418809323955E-2</v>
      </c>
      <c r="H352" s="118">
        <v>3614.2679653594664</v>
      </c>
      <c r="I352" s="118">
        <v>4.1584342051351093E-2</v>
      </c>
      <c r="J352" s="118">
        <v>3974.2157885560418</v>
      </c>
      <c r="K352" s="118">
        <v>3.9656491312110694E-2</v>
      </c>
      <c r="L352" s="118">
        <v>2.3153742088629289E-3</v>
      </c>
      <c r="M352" s="118">
        <v>0.77124277702407873</v>
      </c>
      <c r="N352" s="118">
        <v>0.60923092422607017</v>
      </c>
      <c r="O352" s="118">
        <v>0.13445319179058693</v>
      </c>
      <c r="P352" s="118">
        <v>0.67123161935837461</v>
      </c>
      <c r="Q352" s="118">
        <v>0.11377608095127736</v>
      </c>
      <c r="R352" s="118">
        <v>431.8919932827838</v>
      </c>
      <c r="S352" s="118">
        <v>0.77124194018901093</v>
      </c>
      <c r="T352" s="118">
        <v>263.12221970711016</v>
      </c>
      <c r="U352" s="118">
        <v>0.7707449300763265</v>
      </c>
      <c r="V352" s="118">
        <v>289.90036167576142</v>
      </c>
      <c r="W352" s="118">
        <v>0.76935462961665801</v>
      </c>
      <c r="X352" s="118" t="s">
        <v>131</v>
      </c>
      <c r="Y352" s="118" t="s">
        <v>131</v>
      </c>
      <c r="Z352" s="60">
        <v>6.214883784333149</v>
      </c>
      <c r="AB352" s="6" t="str">
        <f>IF($C352=1,(IF(D352&gt;(B.2_em_backgrounds!B$4*3),"yes","no")),(IF($C352=2,(IF(D352&gt;(B.2_em_backgrounds!B$5*3),"yes","no")),(IF($C352=3,(IF(D352&gt;(B.2_em_backgrounds!B$6*3),"yes","no")))))))</f>
        <v>yes</v>
      </c>
      <c r="AD352" s="6" t="str">
        <f>IF($C352=1,(IF(F352&gt;(B.2_em_backgrounds!D$4*3),"yes","no")),(IF($C352=2,(IF(F352&gt;(B.2_em_backgrounds!D$5*3),"yes","no")),(IF($C352=3,(IF(F352&gt;(B.2_em_backgrounds!D$6*3),"yes","no")))))))</f>
        <v>yes</v>
      </c>
      <c r="AF352" s="6" t="str">
        <f>IF($C352=1,(IF(H352&gt;(B.2_em_backgrounds!F$4*3),"yes","no")),(IF($C352=2,(IF(H352&gt;(B.2_em_backgrounds!F$5*3),"yes","no")),(IF($C352=3,(IF(H352&gt;(B.2_em_backgrounds!F$6*3),"yes","no")))))))</f>
        <v>yes</v>
      </c>
      <c r="AH352" s="6" t="str">
        <f>IF($C352=1,(IF(J352&gt;(B.2_em_backgrounds!H$4*3),"yes","no")),(IF($C352=2,(IF(J352&gt;(B.2_em_backgrounds!H$5*3),"yes","no")),(IF($C352=3,(IF(J352&gt;(B.2_em_backgrounds!H$6*3),"yes","no")))))))</f>
        <v>yes</v>
      </c>
      <c r="AK352" s="59">
        <v>349</v>
      </c>
    </row>
    <row r="353" spans="1:37" x14ac:dyDescent="0.25">
      <c r="A353" s="121" t="s">
        <v>36</v>
      </c>
      <c r="B353" s="118"/>
      <c r="C353" s="114">
        <v>2</v>
      </c>
      <c r="D353" s="118">
        <v>3.2394450870611267</v>
      </c>
      <c r="E353" s="118">
        <v>1.3890078412698825</v>
      </c>
      <c r="F353" s="118">
        <v>5662.7351193558179</v>
      </c>
      <c r="G353" s="118">
        <v>3.3222084989683973E-2</v>
      </c>
      <c r="H353" s="118">
        <v>4029.944849944306</v>
      </c>
      <c r="I353" s="118">
        <v>3.9381337078466659E-2</v>
      </c>
      <c r="J353" s="118">
        <v>4367.5455929464024</v>
      </c>
      <c r="K353" s="118">
        <v>3.7828688519590675E-2</v>
      </c>
      <c r="L353" s="118">
        <v>5.9109644972828873E-4</v>
      </c>
      <c r="M353" s="118">
        <v>1.4350417473591008</v>
      </c>
      <c r="N353" s="118">
        <v>0.71973179927055331</v>
      </c>
      <c r="O353" s="118">
        <v>0.13401976444041722</v>
      </c>
      <c r="P353" s="118">
        <v>0.78157094544452244</v>
      </c>
      <c r="Q353" s="118">
        <v>0.11342562867492005</v>
      </c>
      <c r="R353" s="118">
        <v>1691.7570435772848</v>
      </c>
      <c r="S353" s="118">
        <v>1.4350412976141691</v>
      </c>
      <c r="T353" s="118">
        <v>1217.6125508859843</v>
      </c>
      <c r="U353" s="118">
        <v>1.434690479066655</v>
      </c>
      <c r="V353" s="118">
        <v>1322.2317991435086</v>
      </c>
      <c r="W353" s="118">
        <v>1.4339568716542395</v>
      </c>
      <c r="X353" s="118" t="s">
        <v>131</v>
      </c>
      <c r="Y353" s="118" t="s">
        <v>131</v>
      </c>
      <c r="Z353" s="60">
        <v>6.8510680209699908</v>
      </c>
      <c r="AB353" s="6" t="str">
        <f>IF($C353=1,(IF(D353&gt;(B.2_em_backgrounds!B$4*3),"yes","no")),(IF($C353=2,(IF(D353&gt;(B.2_em_backgrounds!B$5*3),"yes","no")),(IF($C353=3,(IF(D353&gt;(B.2_em_backgrounds!B$6*3),"yes","no")))))))</f>
        <v>yes</v>
      </c>
      <c r="AD353" s="6" t="str">
        <f>IF($C353=1,(IF(F353&gt;(B.2_em_backgrounds!D$4*3),"yes","no")),(IF($C353=2,(IF(F353&gt;(B.2_em_backgrounds!D$5*3),"yes","no")),(IF($C353=3,(IF(F353&gt;(B.2_em_backgrounds!D$6*3),"yes","no")))))))</f>
        <v>yes</v>
      </c>
      <c r="AF353" s="6" t="str">
        <f>IF($C353=1,(IF(H353&gt;(B.2_em_backgrounds!F$4*3),"yes","no")),(IF($C353=2,(IF(H353&gt;(B.2_em_backgrounds!F$5*3),"yes","no")),(IF($C353=3,(IF(H353&gt;(B.2_em_backgrounds!F$6*3),"yes","no")))))))</f>
        <v>yes</v>
      </c>
      <c r="AH353" s="6" t="str">
        <f>IF($C353=1,(IF(J353&gt;(B.2_em_backgrounds!H$4*3),"yes","no")),(IF($C353=2,(IF(J353&gt;(B.2_em_backgrounds!H$5*3),"yes","no")),(IF($C353=3,(IF(J353&gt;(B.2_em_backgrounds!H$6*3),"yes","no")))))))</f>
        <v>yes</v>
      </c>
      <c r="AK353" s="59">
        <v>350</v>
      </c>
    </row>
    <row r="354" spans="1:37" x14ac:dyDescent="0.25">
      <c r="A354" s="121" t="s">
        <v>37</v>
      </c>
      <c r="B354" s="118" t="s">
        <v>11</v>
      </c>
      <c r="C354" s="114">
        <v>2</v>
      </c>
      <c r="D354" s="118">
        <v>3.1731950604779504</v>
      </c>
      <c r="E354" s="118">
        <v>1.4034328050472988</v>
      </c>
      <c r="F354" s="118">
        <v>8097.4871466236291</v>
      </c>
      <c r="G354" s="118">
        <v>2.7782087514055556E-2</v>
      </c>
      <c r="H354" s="118">
        <v>5008.4661689570621</v>
      </c>
      <c r="I354" s="118">
        <v>3.5325444590317889E-2</v>
      </c>
      <c r="J354" s="118">
        <v>4736.6366839383682</v>
      </c>
      <c r="K354" s="118">
        <v>3.6324945518324075E-2</v>
      </c>
      <c r="L354" s="118">
        <v>4.0491184189992042E-4</v>
      </c>
      <c r="M354" s="118">
        <v>1.4488939951883117</v>
      </c>
      <c r="N354" s="118">
        <v>0.62553600633099049</v>
      </c>
      <c r="O354" s="118">
        <v>0.13162990557490187</v>
      </c>
      <c r="P354" s="118">
        <v>0.59275743947142567</v>
      </c>
      <c r="Q354" s="118">
        <v>0.11145403845386088</v>
      </c>
      <c r="R354" s="118">
        <v>2469.652597882086</v>
      </c>
      <c r="S354" s="118">
        <v>1.4488935497431981</v>
      </c>
      <c r="T354" s="118">
        <v>1544.8581582828047</v>
      </c>
      <c r="U354" s="118">
        <v>1.4485560476638919</v>
      </c>
      <c r="V354" s="118">
        <v>1463.9089882272972</v>
      </c>
      <c r="W354" s="118">
        <v>1.4478955960047399</v>
      </c>
      <c r="X354" s="118">
        <v>3.4544969999999999</v>
      </c>
      <c r="Y354" s="118">
        <v>2.0417519999999998</v>
      </c>
      <c r="Z354" s="60">
        <v>7.3890636325710295</v>
      </c>
      <c r="AB354" s="6" t="str">
        <f>IF($C354=1,(IF(D354&gt;(B.2_em_backgrounds!B$4*3),"yes","no")),(IF($C354=2,(IF(D354&gt;(B.2_em_backgrounds!B$5*3),"yes","no")),(IF($C354=3,(IF(D354&gt;(B.2_em_backgrounds!B$6*3),"yes","no")))))))</f>
        <v>yes</v>
      </c>
      <c r="AD354" s="6" t="str">
        <f>IF($C354=1,(IF(F354&gt;(B.2_em_backgrounds!D$4*3),"yes","no")),(IF($C354=2,(IF(F354&gt;(B.2_em_backgrounds!D$5*3),"yes","no")),(IF($C354=3,(IF(F354&gt;(B.2_em_backgrounds!D$6*3),"yes","no")))))))</f>
        <v>yes</v>
      </c>
      <c r="AF354" s="6" t="str">
        <f>IF($C354=1,(IF(H354&gt;(B.2_em_backgrounds!F$4*3),"yes","no")),(IF($C354=2,(IF(H354&gt;(B.2_em_backgrounds!F$5*3),"yes","no")),(IF($C354=3,(IF(H354&gt;(B.2_em_backgrounds!F$6*3),"yes","no")))))))</f>
        <v>yes</v>
      </c>
      <c r="AH354" s="6" t="str">
        <f>IF($C354=1,(IF(J354&gt;(B.2_em_backgrounds!H$4*3),"yes","no")),(IF($C354=2,(IF(J354&gt;(B.2_em_backgrounds!H$5*3),"yes","no")),(IF($C354=3,(IF(J354&gt;(B.2_em_backgrounds!H$6*3),"yes","no")))))))</f>
        <v>yes</v>
      </c>
      <c r="AK354" s="59">
        <v>351</v>
      </c>
    </row>
    <row r="355" spans="1:37" x14ac:dyDescent="0.25">
      <c r="A355" s="121" t="s">
        <v>38</v>
      </c>
      <c r="B355" s="122"/>
      <c r="C355" s="114">
        <v>2</v>
      </c>
      <c r="D355" s="118">
        <v>3.9652927656717236</v>
      </c>
      <c r="E355" s="118">
        <v>1.2633795060073054</v>
      </c>
      <c r="F355" s="118">
        <v>6888.3260884843976</v>
      </c>
      <c r="G355" s="118">
        <v>3.0312001060406438E-2</v>
      </c>
      <c r="H355" s="118">
        <v>3940.0021169369384</v>
      </c>
      <c r="I355" s="118">
        <v>4.0079586191782465E-2</v>
      </c>
      <c r="J355" s="118">
        <v>4456.7636873126494</v>
      </c>
      <c r="K355" s="118">
        <v>3.7684404173943517E-2</v>
      </c>
      <c r="L355" s="118">
        <v>5.9480626669818819E-4</v>
      </c>
      <c r="M355" s="118">
        <v>1.3137522293913448</v>
      </c>
      <c r="N355" s="118">
        <v>0.57846966956218682</v>
      </c>
      <c r="O355" s="118">
        <v>0.13353610469496974</v>
      </c>
      <c r="P355" s="118">
        <v>0.65563648807683783</v>
      </c>
      <c r="Q355" s="118">
        <v>0.1125592659906685</v>
      </c>
      <c r="R355" s="118">
        <v>1681.2055256451536</v>
      </c>
      <c r="S355" s="118">
        <v>1.3137517381246069</v>
      </c>
      <c r="T355" s="118">
        <v>972.52737131997469</v>
      </c>
      <c r="U355" s="118">
        <v>1.3134600288298726</v>
      </c>
      <c r="V355" s="118">
        <v>1102.2627269576558</v>
      </c>
      <c r="W355" s="118">
        <v>1.3126333865544064</v>
      </c>
      <c r="X355" s="118" t="s">
        <v>131</v>
      </c>
      <c r="Y355" s="118" t="s">
        <v>131</v>
      </c>
      <c r="Z355" s="60">
        <v>7.2425842606640947</v>
      </c>
      <c r="AB355" s="6" t="str">
        <f>IF($C355=1,(IF(D355&gt;(B.2_em_backgrounds!B$4*3),"yes","no")),(IF($C355=2,(IF(D355&gt;(B.2_em_backgrounds!B$5*3),"yes","no")),(IF($C355=3,(IF(D355&gt;(B.2_em_backgrounds!B$6*3),"yes","no")))))))</f>
        <v>yes</v>
      </c>
      <c r="AD355" s="6" t="str">
        <f>IF($C355=1,(IF(F355&gt;(B.2_em_backgrounds!D$4*3),"yes","no")),(IF($C355=2,(IF(F355&gt;(B.2_em_backgrounds!D$5*3),"yes","no")),(IF($C355=3,(IF(F355&gt;(B.2_em_backgrounds!D$6*3),"yes","no")))))))</f>
        <v>yes</v>
      </c>
      <c r="AF355" s="6" t="str">
        <f>IF($C355=1,(IF(H355&gt;(B.2_em_backgrounds!F$4*3),"yes","no")),(IF($C355=2,(IF(H355&gt;(B.2_em_backgrounds!F$5*3),"yes","no")),(IF($C355=3,(IF(H355&gt;(B.2_em_backgrounds!F$6*3),"yes","no")))))))</f>
        <v>yes</v>
      </c>
      <c r="AH355" s="6" t="str">
        <f>IF($C355=1,(IF(J355&gt;(B.2_em_backgrounds!H$4*3),"yes","no")),(IF($C355=2,(IF(J355&gt;(B.2_em_backgrounds!H$5*3),"yes","no")),(IF($C355=3,(IF(J355&gt;(B.2_em_backgrounds!H$6*3),"yes","no")))))))</f>
        <v>yes</v>
      </c>
      <c r="AK355" s="59">
        <v>352</v>
      </c>
    </row>
    <row r="356" spans="1:37" x14ac:dyDescent="0.25">
      <c r="A356" s="121" t="s">
        <v>39</v>
      </c>
      <c r="B356" s="118"/>
      <c r="C356" s="114">
        <v>2</v>
      </c>
      <c r="D356" s="118">
        <v>3.1334677733352887</v>
      </c>
      <c r="E356" s="118">
        <v>1.4302932352005822</v>
      </c>
      <c r="F356" s="118">
        <v>6992.2791477341643</v>
      </c>
      <c r="G356" s="118">
        <v>3.0278079281594084E-2</v>
      </c>
      <c r="H356" s="118">
        <v>4097.5194159580478</v>
      </c>
      <c r="I356" s="118">
        <v>3.9552796129076272E-2</v>
      </c>
      <c r="J356" s="118">
        <v>4481.6681273209142</v>
      </c>
      <c r="K356" s="118">
        <v>3.7819680370987381E-2</v>
      </c>
      <c r="L356" s="118">
        <v>4.6304206943039317E-4</v>
      </c>
      <c r="M356" s="118">
        <v>1.4749758734869904</v>
      </c>
      <c r="N356" s="118">
        <v>0.59265246892544876</v>
      </c>
      <c r="O356" s="118">
        <v>0.13337123522756356</v>
      </c>
      <c r="P356" s="118">
        <v>0.64949848426723333</v>
      </c>
      <c r="Q356" s="118">
        <v>0.11259550143088751</v>
      </c>
      <c r="R356" s="118">
        <v>2159.6128047101397</v>
      </c>
      <c r="S356" s="118">
        <v>1.4749754359186489</v>
      </c>
      <c r="T356" s="118">
        <v>1279.9011325162567</v>
      </c>
      <c r="U356" s="118">
        <v>1.4747020920332956</v>
      </c>
      <c r="V356" s="118">
        <v>1402.6691122672071</v>
      </c>
      <c r="W356" s="118">
        <v>1.4739835765245122</v>
      </c>
      <c r="X356" s="118" t="s">
        <v>131</v>
      </c>
      <c r="Y356" s="118" t="s">
        <v>131</v>
      </c>
      <c r="Z356" s="60">
        <v>7.3137327557542644</v>
      </c>
      <c r="AB356" s="6" t="str">
        <f>IF($C356=1,(IF(D356&gt;(B.2_em_backgrounds!B$4*3),"yes","no")),(IF($C356=2,(IF(D356&gt;(B.2_em_backgrounds!B$5*3),"yes","no")),(IF($C356=3,(IF(D356&gt;(B.2_em_backgrounds!B$6*3),"yes","no")))))))</f>
        <v>yes</v>
      </c>
      <c r="AD356" s="6" t="str">
        <f>IF($C356=1,(IF(F356&gt;(B.2_em_backgrounds!D$4*3),"yes","no")),(IF($C356=2,(IF(F356&gt;(B.2_em_backgrounds!D$5*3),"yes","no")),(IF($C356=3,(IF(F356&gt;(B.2_em_backgrounds!D$6*3),"yes","no")))))))</f>
        <v>yes</v>
      </c>
      <c r="AF356" s="6" t="str">
        <f>IF($C356=1,(IF(H356&gt;(B.2_em_backgrounds!F$4*3),"yes","no")),(IF($C356=2,(IF(H356&gt;(B.2_em_backgrounds!F$5*3),"yes","no")),(IF($C356=3,(IF(H356&gt;(B.2_em_backgrounds!F$6*3),"yes","no")))))))</f>
        <v>yes</v>
      </c>
      <c r="AH356" s="6" t="str">
        <f>IF($C356=1,(IF(J356&gt;(B.2_em_backgrounds!H$4*3),"yes","no")),(IF($C356=2,(IF(J356&gt;(B.2_em_backgrounds!H$5*3),"yes","no")),(IF($C356=3,(IF(J356&gt;(B.2_em_backgrounds!H$6*3),"yes","no")))))))</f>
        <v>yes</v>
      </c>
      <c r="AK356" s="59">
        <v>353</v>
      </c>
    </row>
    <row r="357" spans="1:37" x14ac:dyDescent="0.25">
      <c r="A357" s="121" t="s">
        <v>40</v>
      </c>
      <c r="B357" s="118"/>
      <c r="C357" s="114">
        <v>2</v>
      </c>
      <c r="D357" s="118">
        <v>10.02002605318633</v>
      </c>
      <c r="E357" s="118">
        <v>0.7998402873804118</v>
      </c>
      <c r="F357" s="118">
        <v>7181.8399729105759</v>
      </c>
      <c r="G357" s="118">
        <v>2.9875820324159731E-2</v>
      </c>
      <c r="H357" s="118">
        <v>4225.3405981152891</v>
      </c>
      <c r="I357" s="118">
        <v>3.8949944176564347E-2</v>
      </c>
      <c r="J357" s="118">
        <v>4732.8423404099512</v>
      </c>
      <c r="K357" s="118">
        <v>3.6802445822257043E-2</v>
      </c>
      <c r="L357" s="118">
        <v>1.4416077314228757E-3</v>
      </c>
      <c r="M357" s="118">
        <v>0.87723165502619704</v>
      </c>
      <c r="N357" s="118">
        <v>0.59500941049258282</v>
      </c>
      <c r="O357" s="118">
        <v>0.13310283021376471</v>
      </c>
      <c r="P357" s="118">
        <v>0.66779554923485829</v>
      </c>
      <c r="Q357" s="118">
        <v>0.11215008378359995</v>
      </c>
      <c r="R357" s="118">
        <v>693.66413655007318</v>
      </c>
      <c r="S357" s="118">
        <v>0.87723091929930186</v>
      </c>
      <c r="T357" s="118">
        <v>412.73709911955751</v>
      </c>
      <c r="U357" s="118">
        <v>0.87675805178700184</v>
      </c>
      <c r="V357" s="118">
        <v>463.22710077844181</v>
      </c>
      <c r="W357" s="118">
        <v>0.87553265062781138</v>
      </c>
      <c r="X357" s="118" t="s">
        <v>131</v>
      </c>
      <c r="Y357" s="118" t="s">
        <v>131</v>
      </c>
      <c r="Z357" s="60">
        <v>7.6922538034574997</v>
      </c>
      <c r="AB357" s="6" t="str">
        <f>IF($C357=1,(IF(D357&gt;(B.2_em_backgrounds!B$4*3),"yes","no")),(IF($C357=2,(IF(D357&gt;(B.2_em_backgrounds!B$5*3),"yes","no")),(IF($C357=3,(IF(D357&gt;(B.2_em_backgrounds!B$6*3),"yes","no")))))))</f>
        <v>yes</v>
      </c>
      <c r="AD357" s="6" t="str">
        <f>IF($C357=1,(IF(F357&gt;(B.2_em_backgrounds!D$4*3),"yes","no")),(IF($C357=2,(IF(F357&gt;(B.2_em_backgrounds!D$5*3),"yes","no")),(IF($C357=3,(IF(F357&gt;(B.2_em_backgrounds!D$6*3),"yes","no")))))))</f>
        <v>yes</v>
      </c>
      <c r="AF357" s="6" t="str">
        <f>IF($C357=1,(IF(H357&gt;(B.2_em_backgrounds!F$4*3),"yes","no")),(IF($C357=2,(IF(H357&gt;(B.2_em_backgrounds!F$5*3),"yes","no")),(IF($C357=3,(IF(H357&gt;(B.2_em_backgrounds!F$6*3),"yes","no")))))))</f>
        <v>yes</v>
      </c>
      <c r="AH357" s="6" t="str">
        <f>IF($C357=1,(IF(J357&gt;(B.2_em_backgrounds!H$4*3),"yes","no")),(IF($C357=2,(IF(J357&gt;(B.2_em_backgrounds!H$5*3),"yes","no")),(IF($C357=3,(IF(J357&gt;(B.2_em_backgrounds!H$6*3),"yes","no")))))))</f>
        <v>yes</v>
      </c>
      <c r="AK357" s="59">
        <v>354</v>
      </c>
    </row>
    <row r="358" spans="1:37" x14ac:dyDescent="0.25">
      <c r="A358" s="121" t="s">
        <v>41</v>
      </c>
      <c r="B358" s="118"/>
      <c r="C358" s="114">
        <v>2</v>
      </c>
      <c r="D358" s="118">
        <v>10.837869225211627</v>
      </c>
      <c r="E358" s="118">
        <v>0.77404763211107364</v>
      </c>
      <c r="F358" s="118">
        <v>7197.9881796703658</v>
      </c>
      <c r="G358" s="118">
        <v>3.0035445294094118E-2</v>
      </c>
      <c r="H358" s="118">
        <v>4230.8823066458581</v>
      </c>
      <c r="I358" s="118">
        <v>3.9176367713762476E-2</v>
      </c>
      <c r="J358" s="118">
        <v>4745.0761260110366</v>
      </c>
      <c r="K358" s="118">
        <v>3.6992871802608247E-2</v>
      </c>
      <c r="L358" s="118">
        <v>1.5557748732703523E-3</v>
      </c>
      <c r="M358" s="118">
        <v>0.85378579946843469</v>
      </c>
      <c r="N358" s="118">
        <v>0.59445317519808027</v>
      </c>
      <c r="O358" s="118">
        <v>0.13320516649429845</v>
      </c>
      <c r="P358" s="118">
        <v>0.66801968705393311</v>
      </c>
      <c r="Q358" s="118">
        <v>0.1122553213542484</v>
      </c>
      <c r="R358" s="118">
        <v>642.76110859105449</v>
      </c>
      <c r="S358" s="118">
        <v>0.8537850435376878</v>
      </c>
      <c r="T358" s="118">
        <v>382.09176159351637</v>
      </c>
      <c r="U358" s="118">
        <v>0.85330394495115602</v>
      </c>
      <c r="V358" s="118">
        <v>429.37825897211451</v>
      </c>
      <c r="W358" s="118">
        <v>0.85204267869693351</v>
      </c>
      <c r="X358" s="118" t="s">
        <v>131</v>
      </c>
      <c r="Y358" s="118" t="s">
        <v>131</v>
      </c>
      <c r="Z358" s="60">
        <v>7.6944038400570767</v>
      </c>
      <c r="AB358" s="6" t="str">
        <f>IF($C358=1,(IF(D358&gt;(B.2_em_backgrounds!B$4*3),"yes","no")),(IF($C358=2,(IF(D358&gt;(B.2_em_backgrounds!B$5*3),"yes","no")),(IF($C358=3,(IF(D358&gt;(B.2_em_backgrounds!B$6*3),"yes","no")))))))</f>
        <v>yes</v>
      </c>
      <c r="AD358" s="6" t="str">
        <f>IF($C358=1,(IF(F358&gt;(B.2_em_backgrounds!D$4*3),"yes","no")),(IF($C358=2,(IF(F358&gt;(B.2_em_backgrounds!D$5*3),"yes","no")),(IF($C358=3,(IF(F358&gt;(B.2_em_backgrounds!D$6*3),"yes","no")))))))</f>
        <v>yes</v>
      </c>
      <c r="AF358" s="6" t="str">
        <f>IF($C358=1,(IF(H358&gt;(B.2_em_backgrounds!F$4*3),"yes","no")),(IF($C358=2,(IF(H358&gt;(B.2_em_backgrounds!F$5*3),"yes","no")),(IF($C358=3,(IF(H358&gt;(B.2_em_backgrounds!F$6*3),"yes","no")))))))</f>
        <v>yes</v>
      </c>
      <c r="AH358" s="6" t="str">
        <f>IF($C358=1,(IF(J358&gt;(B.2_em_backgrounds!H$4*3),"yes","no")),(IF($C358=2,(IF(J358&gt;(B.2_em_backgrounds!H$5*3),"yes","no")),(IF($C358=3,(IF(J358&gt;(B.2_em_backgrounds!H$6*3),"yes","no")))))))</f>
        <v>yes</v>
      </c>
      <c r="AK358" s="59">
        <v>355</v>
      </c>
    </row>
    <row r="359" spans="1:37" x14ac:dyDescent="0.25">
      <c r="A359" s="121" t="s">
        <v>43</v>
      </c>
      <c r="B359" s="119"/>
      <c r="C359" s="114">
        <v>2</v>
      </c>
      <c r="D359" s="118">
        <v>7.2411665583679836</v>
      </c>
      <c r="E359" s="118">
        <v>0.94087825671413139</v>
      </c>
      <c r="F359" s="118">
        <v>6626.8503996373438</v>
      </c>
      <c r="G359" s="118">
        <v>3.110169925502116E-2</v>
      </c>
      <c r="H359" s="118">
        <v>3714.8997523643193</v>
      </c>
      <c r="I359" s="118">
        <v>4.1539776111881747E-2</v>
      </c>
      <c r="J359" s="118">
        <v>3840.0004223997043</v>
      </c>
      <c r="K359" s="118">
        <v>4.0857525906626051E-2</v>
      </c>
      <c r="L359" s="118">
        <v>1.1290556448756001E-3</v>
      </c>
      <c r="M359" s="118">
        <v>1.0075304145668025</v>
      </c>
      <c r="N359" s="118">
        <v>0.56694087279785588</v>
      </c>
      <c r="O359" s="118">
        <v>0.13416247357398553</v>
      </c>
      <c r="P359" s="118">
        <v>0.58719359820263628</v>
      </c>
      <c r="Q359" s="118">
        <v>0.1138740960617789</v>
      </c>
      <c r="R359" s="118">
        <v>885.68848382272449</v>
      </c>
      <c r="S359" s="118">
        <v>1.0075297739877715</v>
      </c>
      <c r="T359" s="118">
        <v>502.13350103279652</v>
      </c>
      <c r="U359" s="118">
        <v>1.0071844641683321</v>
      </c>
      <c r="V359" s="118">
        <v>520.07204222524445</v>
      </c>
      <c r="W359" s="118">
        <v>1.0061708345806466</v>
      </c>
      <c r="X359" s="118" t="s">
        <v>131</v>
      </c>
      <c r="Y359" s="118" t="s">
        <v>131</v>
      </c>
      <c r="Z359" s="60">
        <v>6.1961250778954922</v>
      </c>
      <c r="AB359" s="6" t="str">
        <f>IF($C359=1,(IF(D359&gt;(B.2_em_backgrounds!B$4*3),"yes","no")),(IF($C359=2,(IF(D359&gt;(B.2_em_backgrounds!B$5*3),"yes","no")),(IF($C359=3,(IF(D359&gt;(B.2_em_backgrounds!B$6*3),"yes","no")))))))</f>
        <v>yes</v>
      </c>
      <c r="AD359" s="6" t="str">
        <f>IF($C359=1,(IF(F359&gt;(B.2_em_backgrounds!D$4*3),"yes","no")),(IF($C359=2,(IF(F359&gt;(B.2_em_backgrounds!D$5*3),"yes","no")),(IF($C359=3,(IF(F359&gt;(B.2_em_backgrounds!D$6*3),"yes","no")))))))</f>
        <v>yes</v>
      </c>
      <c r="AF359" s="6" t="str">
        <f>IF($C359=1,(IF(H359&gt;(B.2_em_backgrounds!F$4*3),"yes","no")),(IF($C359=2,(IF(H359&gt;(B.2_em_backgrounds!F$5*3),"yes","no")),(IF($C359=3,(IF(H359&gt;(B.2_em_backgrounds!F$6*3),"yes","no")))))))</f>
        <v>yes</v>
      </c>
      <c r="AH359" s="6" t="str">
        <f>IF($C359=1,(IF(J359&gt;(B.2_em_backgrounds!H$4*3),"yes","no")),(IF($C359=2,(IF(J359&gt;(B.2_em_backgrounds!H$5*3),"yes","no")),(IF($C359=3,(IF(J359&gt;(B.2_em_backgrounds!H$6*3),"yes","no")))))))</f>
        <v>yes</v>
      </c>
      <c r="AK359" s="59">
        <v>356</v>
      </c>
    </row>
    <row r="360" spans="1:37" x14ac:dyDescent="0.25">
      <c r="A360" s="123" t="s">
        <v>51</v>
      </c>
      <c r="B360" s="120" t="s">
        <v>11</v>
      </c>
      <c r="C360" s="114">
        <v>2</v>
      </c>
      <c r="D360" s="118">
        <v>6.866322305382667</v>
      </c>
      <c r="E360" s="118">
        <v>0.95406489455002363</v>
      </c>
      <c r="F360" s="118">
        <v>8253.9673384169437</v>
      </c>
      <c r="G360" s="118">
        <v>2.7517478490105014E-2</v>
      </c>
      <c r="H360" s="118">
        <v>7226.0500412772499</v>
      </c>
      <c r="I360" s="118">
        <v>2.9409627667747313E-2</v>
      </c>
      <c r="J360" s="118">
        <v>5861.5168292072913</v>
      </c>
      <c r="K360" s="118">
        <v>3.2653895648651364E-2</v>
      </c>
      <c r="L360" s="118">
        <v>8.5955845237395097E-4</v>
      </c>
      <c r="M360" s="118">
        <v>1.0197525980640507</v>
      </c>
      <c r="N360" s="118">
        <v>0.88539293989698331</v>
      </c>
      <c r="O360" s="118">
        <v>0.13011086980542494</v>
      </c>
      <c r="P360" s="118">
        <v>0.719622074218635</v>
      </c>
      <c r="Q360" s="118">
        <v>0.11024583963856982</v>
      </c>
      <c r="R360" s="118">
        <v>1163.3782199448517</v>
      </c>
      <c r="S360" s="118">
        <v>1.0197519651626459</v>
      </c>
      <c r="T360" s="118">
        <v>1030.0478859631055</v>
      </c>
      <c r="U360" s="118">
        <v>1.0190916774841727</v>
      </c>
      <c r="V360" s="118">
        <v>837.19495698526953</v>
      </c>
      <c r="W360" s="118">
        <v>1.0182163900143537</v>
      </c>
      <c r="X360" s="118">
        <v>0.30566539999999998</v>
      </c>
      <c r="Y360" s="118">
        <v>3.8643969999999999</v>
      </c>
      <c r="Z360" s="60">
        <v>6.9343286144912426</v>
      </c>
      <c r="AB360" s="6" t="str">
        <f>IF($C360=1,(IF(D360&gt;(B.2_em_backgrounds!B$4*3),"yes","no")),(IF($C360=2,(IF(D360&gt;(B.2_em_backgrounds!B$5*3),"yes","no")),(IF($C360=3,(IF(D360&gt;(B.2_em_backgrounds!B$6*3),"yes","no")))))))</f>
        <v>yes</v>
      </c>
      <c r="AD360" s="6" t="str">
        <f>IF($C360=1,(IF(F360&gt;(B.2_em_backgrounds!D$4*3),"yes","no")),(IF($C360=2,(IF(F360&gt;(B.2_em_backgrounds!D$5*3),"yes","no")),(IF($C360=3,(IF(F360&gt;(B.2_em_backgrounds!D$6*3),"yes","no")))))))</f>
        <v>yes</v>
      </c>
      <c r="AF360" s="6" t="str">
        <f>IF($C360=1,(IF(H360&gt;(B.2_em_backgrounds!F$4*3),"yes","no")),(IF($C360=2,(IF(H360&gt;(B.2_em_backgrounds!F$5*3),"yes","no")),(IF($C360=3,(IF(H360&gt;(B.2_em_backgrounds!F$6*3),"yes","no")))))))</f>
        <v>yes</v>
      </c>
      <c r="AH360" s="6" t="str">
        <f>IF($C360=1,(IF(J360&gt;(B.2_em_backgrounds!H$4*3),"yes","no")),(IF($C360=2,(IF(J360&gt;(B.2_em_backgrounds!H$5*3),"yes","no")),(IF($C360=3,(IF(J360&gt;(B.2_em_backgrounds!H$6*3),"yes","no")))))))</f>
        <v>yes</v>
      </c>
      <c r="AK360" s="59">
        <v>357</v>
      </c>
    </row>
    <row r="361" spans="1:37" x14ac:dyDescent="0.25">
      <c r="A361" s="123" t="s">
        <v>52</v>
      </c>
      <c r="B361" s="118"/>
      <c r="C361" s="114">
        <v>2</v>
      </c>
      <c r="D361" s="118">
        <v>1.0513195194449563</v>
      </c>
      <c r="E361" s="118">
        <v>2.4382186267772137</v>
      </c>
      <c r="F361" s="118">
        <v>1256.1273530268068</v>
      </c>
      <c r="G361" s="118">
        <v>7.0538004962563822E-2</v>
      </c>
      <c r="H361" s="118">
        <v>1003.35800676133</v>
      </c>
      <c r="I361" s="118">
        <v>7.8924537997904179E-2</v>
      </c>
      <c r="J361" s="118">
        <v>789.66642707832068</v>
      </c>
      <c r="K361" s="118">
        <v>8.8964792787801283E-2</v>
      </c>
      <c r="L361" s="118">
        <v>8.647987057878449E-4</v>
      </c>
      <c r="M361" s="118">
        <v>2.4655190140679588</v>
      </c>
      <c r="N361" s="118">
        <v>0.80783019793183708</v>
      </c>
      <c r="O361" s="118">
        <v>0.16282319694010622</v>
      </c>
      <c r="P361" s="118">
        <v>0.63704074113553155</v>
      </c>
      <c r="Q361" s="118">
        <v>0.15238438612273222</v>
      </c>
      <c r="R361" s="118">
        <v>1156.3287220120794</v>
      </c>
      <c r="S361" s="118">
        <v>2.4655187522964286</v>
      </c>
      <c r="T361" s="118">
        <v>934.11818864266047</v>
      </c>
      <c r="U361" s="118">
        <v>2.4654780981721878</v>
      </c>
      <c r="V361" s="118">
        <v>736.63053792625965</v>
      </c>
      <c r="W361" s="118">
        <v>2.465417474445093</v>
      </c>
      <c r="X361" s="118">
        <v>0.87427189999999999</v>
      </c>
      <c r="Y361" s="118">
        <v>1.0759970000000001</v>
      </c>
      <c r="Z361" s="60">
        <v>6.4678188818652913</v>
      </c>
      <c r="AB361" s="6" t="str">
        <f>IF($C361=1,(IF(D361&gt;(B.2_em_backgrounds!B$4*3),"yes","no")),(IF($C361=2,(IF(D361&gt;(B.2_em_backgrounds!B$5*3),"yes","no")),(IF($C361=3,(IF(D361&gt;(B.2_em_backgrounds!B$6*3),"yes","no")))))))</f>
        <v>yes</v>
      </c>
      <c r="AD361" s="6" t="str">
        <f>IF($C361=1,(IF(F361&gt;(B.2_em_backgrounds!D$4*3),"yes","no")),(IF($C361=2,(IF(F361&gt;(B.2_em_backgrounds!D$5*3),"yes","no")),(IF($C361=3,(IF(F361&gt;(B.2_em_backgrounds!D$6*3),"yes","no")))))))</f>
        <v>yes</v>
      </c>
      <c r="AF361" s="6" t="str">
        <f>IF($C361=1,(IF(H361&gt;(B.2_em_backgrounds!F$4*3),"yes","no")),(IF($C361=2,(IF(H361&gt;(B.2_em_backgrounds!F$5*3),"yes","no")),(IF($C361=3,(IF(H361&gt;(B.2_em_backgrounds!F$6*3),"yes","no")))))))</f>
        <v>yes</v>
      </c>
      <c r="AH361" s="6" t="str">
        <f>IF($C361=1,(IF(J361&gt;(B.2_em_backgrounds!H$4*3),"yes","no")),(IF($C361=2,(IF(J361&gt;(B.2_em_backgrounds!H$5*3),"yes","no")),(IF($C361=3,(IF(J361&gt;(B.2_em_backgrounds!H$6*3),"yes","no")))))))</f>
        <v>yes</v>
      </c>
      <c r="AK361" s="59">
        <v>358</v>
      </c>
    </row>
    <row r="362" spans="1:37" x14ac:dyDescent="0.25">
      <c r="A362" s="112" t="s">
        <v>123</v>
      </c>
      <c r="B362" s="118"/>
      <c r="C362" s="114"/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AK362" s="59">
        <v>359</v>
      </c>
    </row>
    <row r="363" spans="1:37" x14ac:dyDescent="0.25">
      <c r="A363" s="124" t="s">
        <v>125</v>
      </c>
      <c r="B363" s="118"/>
      <c r="C363" s="114">
        <v>2</v>
      </c>
      <c r="D363" s="118">
        <v>3.7501690963665233</v>
      </c>
      <c r="E363" s="118">
        <v>1.3158737223252799</v>
      </c>
      <c r="F363" s="118">
        <v>4250.9526340134526</v>
      </c>
      <c r="G363" s="118">
        <v>3.9083775197064019E-2</v>
      </c>
      <c r="H363" s="118">
        <v>2490.2277016956459</v>
      </c>
      <c r="I363" s="118">
        <v>5.106462060711757E-2</v>
      </c>
      <c r="J363" s="118">
        <v>2606.3412885864991</v>
      </c>
      <c r="K363" s="118">
        <v>4.9914186522570125E-2</v>
      </c>
      <c r="L363" s="118">
        <v>9.1154593914655364E-4</v>
      </c>
      <c r="M363" s="118">
        <v>1.3645327116683652</v>
      </c>
      <c r="N363" s="118">
        <v>0.59244853501605577</v>
      </c>
      <c r="O363" s="118">
        <v>0.13943399004876397</v>
      </c>
      <c r="P363" s="118">
        <v>0.62130124605358028</v>
      </c>
      <c r="Q363" s="118">
        <v>0.11978991666242783</v>
      </c>
      <c r="R363" s="118">
        <v>1097.0281796193547</v>
      </c>
      <c r="S363" s="118">
        <v>1.3645322386839085</v>
      </c>
      <c r="T363" s="118">
        <v>649.93338374797577</v>
      </c>
      <c r="U363" s="118">
        <v>1.3643952310416281</v>
      </c>
      <c r="V363" s="118">
        <v>681.58685498493833</v>
      </c>
      <c r="W363" s="118">
        <v>1.3636251670097908</v>
      </c>
      <c r="X363" s="118" t="s">
        <v>131</v>
      </c>
      <c r="Y363" s="118" t="s">
        <v>131</v>
      </c>
      <c r="Z363" s="60">
        <v>4.0150755421110675</v>
      </c>
      <c r="AB363" s="6" t="str">
        <f>IF($C363=1,(IF(D363&gt;(B.2_em_backgrounds!B$4*3),"yes","no")),(IF($C363=2,(IF(D363&gt;(B.2_em_backgrounds!B$5*3),"yes","no")),(IF($C363=3,(IF(D363&gt;(B.2_em_backgrounds!B$6*3),"yes","no")))))))</f>
        <v>yes</v>
      </c>
      <c r="AD363" s="6" t="str">
        <f>IF($C363=1,(IF(F363&gt;(B.2_em_backgrounds!D$4*3),"yes","no")),(IF($C363=2,(IF(F363&gt;(B.2_em_backgrounds!D$5*3),"yes","no")),(IF($C363=3,(IF(F363&gt;(B.2_em_backgrounds!D$6*3),"yes","no")))))))</f>
        <v>yes</v>
      </c>
      <c r="AF363" s="6" t="str">
        <f>IF($C363=1,(IF(H363&gt;(B.2_em_backgrounds!F$4*3),"yes","no")),(IF($C363=2,(IF(H363&gt;(B.2_em_backgrounds!F$5*3),"yes","no")),(IF($C363=3,(IF(H363&gt;(B.2_em_backgrounds!F$6*3),"yes","no")))))))</f>
        <v>yes</v>
      </c>
      <c r="AH363" s="6" t="str">
        <f>IF($C363=1,(IF(J363&gt;(B.2_em_backgrounds!H$4*3),"yes","no")),(IF($C363=2,(IF(J363&gt;(B.2_em_backgrounds!H$5*3),"yes","no")),(IF($C363=3,(IF(J363&gt;(B.2_em_backgrounds!H$6*3),"yes","no")))))))</f>
        <v>yes</v>
      </c>
      <c r="AK363" s="59">
        <v>360</v>
      </c>
    </row>
    <row r="364" spans="1:37" x14ac:dyDescent="0.25">
      <c r="A364" s="124" t="s">
        <v>126</v>
      </c>
      <c r="B364" s="118"/>
      <c r="C364" s="114">
        <v>2</v>
      </c>
      <c r="D364" s="118">
        <v>0.50069449132492827</v>
      </c>
      <c r="E364" s="118">
        <v>3.5330810632274909</v>
      </c>
      <c r="F364" s="118">
        <v>20.72003523007016</v>
      </c>
      <c r="G364" s="118">
        <v>0.5492180020391304</v>
      </c>
      <c r="H364" s="118">
        <v>14.140643458772393</v>
      </c>
      <c r="I364" s="118">
        <v>0.66482206139470668</v>
      </c>
      <c r="J364" s="118">
        <v>25.706538770004943</v>
      </c>
      <c r="K364" s="118">
        <v>0.49308092944616189</v>
      </c>
      <c r="L364" s="118">
        <v>2.4968721178985544E-2</v>
      </c>
      <c r="M364" s="118">
        <v>3.5934941964227138</v>
      </c>
      <c r="N364" s="118">
        <v>0.69020248479850277</v>
      </c>
      <c r="O364" s="118">
        <v>0.87116903509047916</v>
      </c>
      <c r="P364" s="118">
        <v>1.2572172245872597</v>
      </c>
      <c r="Q364" s="118">
        <v>0.74505024889699334</v>
      </c>
      <c r="R364" s="118">
        <v>40.049771676051357</v>
      </c>
      <c r="S364" s="118">
        <v>3.5934940168196232</v>
      </c>
      <c r="T364" s="118">
        <v>27.642479395705916</v>
      </c>
      <c r="U364" s="118">
        <v>3.6127680897836503</v>
      </c>
      <c r="V364" s="118">
        <v>50.351401676967143</v>
      </c>
      <c r="W364" s="118">
        <v>3.5848638913214348</v>
      </c>
      <c r="X364" s="118" t="s">
        <v>131</v>
      </c>
      <c r="Y364" s="118" t="s">
        <v>131</v>
      </c>
      <c r="Z364" s="60">
        <v>3.9709576676396061E-2</v>
      </c>
      <c r="AB364" s="6" t="str">
        <f>IF($C364=1,(IF(D364&gt;(B.2_em_backgrounds!B$4*3),"yes","no")),(IF($C364=2,(IF(D364&gt;(B.2_em_backgrounds!B$5*3),"yes","no")),(IF($C364=3,(IF(D364&gt;(B.2_em_backgrounds!B$6*3),"yes","no")))))))</f>
        <v>yes</v>
      </c>
      <c r="AD364" s="6" t="str">
        <f>IF($C364=1,(IF(F364&gt;(B.2_em_backgrounds!D$4*3),"yes","no")),(IF($C364=2,(IF(F364&gt;(B.2_em_backgrounds!D$5*3),"yes","no")),(IF($C364=3,(IF(F364&gt;(B.2_em_backgrounds!D$6*3),"yes","no")))))))</f>
        <v>yes</v>
      </c>
      <c r="AF364" s="6" t="str">
        <f>IF($C364=1,(IF(H364&gt;(B.2_em_backgrounds!F$4*3),"yes","no")),(IF($C364=2,(IF(H364&gt;(B.2_em_backgrounds!F$5*3),"yes","no")),(IF($C364=3,(IF(H364&gt;(B.2_em_backgrounds!F$6*3),"yes","no")))))))</f>
        <v>yes</v>
      </c>
      <c r="AH364" s="6" t="str">
        <f>IF($C364=1,(IF(J364&gt;(B.2_em_backgrounds!H$4*3),"yes","no")),(IF($C364=2,(IF(J364&gt;(B.2_em_backgrounds!H$5*3),"yes","no")),(IF($C364=3,(IF(J364&gt;(B.2_em_backgrounds!H$6*3),"yes","no")))))))</f>
        <v>yes</v>
      </c>
      <c r="AK364" s="59">
        <v>361</v>
      </c>
    </row>
    <row r="365" spans="1:37" x14ac:dyDescent="0.25">
      <c r="A365" s="124" t="s">
        <v>127</v>
      </c>
      <c r="B365" s="118"/>
      <c r="C365" s="114">
        <v>2</v>
      </c>
      <c r="D365" s="118">
        <v>1.5294449048823768</v>
      </c>
      <c r="E365" s="118">
        <v>2.0214969487941588</v>
      </c>
      <c r="F365" s="118">
        <v>60.320946347290466</v>
      </c>
      <c r="G365" s="118">
        <v>0.32188885162837688</v>
      </c>
      <c r="H365" s="118">
        <v>39.678295818687708</v>
      </c>
      <c r="I365" s="118">
        <v>0.39688391967576336</v>
      </c>
      <c r="J365" s="118">
        <v>70.728448052346053</v>
      </c>
      <c r="K365" s="118">
        <v>0.29726442910629114</v>
      </c>
      <c r="L365" s="118">
        <v>2.6198695461166908E-2</v>
      </c>
      <c r="M365" s="118">
        <v>2.0782109309234977</v>
      </c>
      <c r="N365" s="118">
        <v>0.66524665639781377</v>
      </c>
      <c r="O365" s="118">
        <v>0.52577179376545913</v>
      </c>
      <c r="P365" s="118">
        <v>1.1881826019638371</v>
      </c>
      <c r="Q365" s="118">
        <v>0.44978798366413852</v>
      </c>
      <c r="R365" s="118">
        <v>38.169518163360436</v>
      </c>
      <c r="S365" s="118">
        <v>2.0782106203666184</v>
      </c>
      <c r="T365" s="118">
        <v>25.39216956756345</v>
      </c>
      <c r="U365" s="118">
        <v>2.0907916820158086</v>
      </c>
      <c r="V365" s="118">
        <v>45.352482503500049</v>
      </c>
      <c r="W365" s="118">
        <v>2.0737103394100305</v>
      </c>
      <c r="X365" s="118" t="s">
        <v>131</v>
      </c>
      <c r="Y365" s="118" t="s">
        <v>131</v>
      </c>
      <c r="Z365" s="60">
        <v>0.11083244443968103</v>
      </c>
      <c r="AB365" s="6" t="str">
        <f>IF($C365=1,(IF(D365&gt;(B.2_em_backgrounds!B$4*3),"yes","no")),(IF($C365=2,(IF(D365&gt;(B.2_em_backgrounds!B$5*3),"yes","no")),(IF($C365=3,(IF(D365&gt;(B.2_em_backgrounds!B$6*3),"yes","no")))))))</f>
        <v>yes</v>
      </c>
      <c r="AD365" s="6" t="str">
        <f>IF($C365=1,(IF(F365&gt;(B.2_em_backgrounds!D$4*3),"yes","no")),(IF($C365=2,(IF(F365&gt;(B.2_em_backgrounds!D$5*3),"yes","no")),(IF($C365=3,(IF(F365&gt;(B.2_em_backgrounds!D$6*3),"yes","no")))))))</f>
        <v>yes</v>
      </c>
      <c r="AF365" s="6" t="str">
        <f>IF($C365=1,(IF(H365&gt;(B.2_em_backgrounds!F$4*3),"yes","no")),(IF($C365=2,(IF(H365&gt;(B.2_em_backgrounds!F$5*3),"yes","no")),(IF($C365=3,(IF(H365&gt;(B.2_em_backgrounds!F$6*3),"yes","no")))))))</f>
        <v>yes</v>
      </c>
      <c r="AH365" s="6" t="str">
        <f>IF($C365=1,(IF(J365&gt;(B.2_em_backgrounds!H$4*3),"yes","no")),(IF($C365=2,(IF(J365&gt;(B.2_em_backgrounds!H$5*3),"yes","no")),(IF($C365=3,(IF(J365&gt;(B.2_em_backgrounds!H$6*3),"yes","no")))))))</f>
        <v>yes</v>
      </c>
      <c r="AK365" s="59">
        <v>362</v>
      </c>
    </row>
    <row r="366" spans="1:37" x14ac:dyDescent="0.25">
      <c r="A366" s="124" t="s">
        <v>128</v>
      </c>
      <c r="B366" s="118"/>
      <c r="C366" s="114">
        <v>2</v>
      </c>
      <c r="D366" s="118">
        <v>0.66631952754849622</v>
      </c>
      <c r="E366" s="118">
        <v>3.0626596590362229</v>
      </c>
      <c r="F366" s="118">
        <v>25.474433522520048</v>
      </c>
      <c r="G366" s="118">
        <v>0.49532214047080525</v>
      </c>
      <c r="H366" s="118">
        <v>17.368156974464462</v>
      </c>
      <c r="I366" s="118">
        <v>0.5998782845279147</v>
      </c>
      <c r="J366" s="118">
        <v>31.720971677182511</v>
      </c>
      <c r="K366" s="118">
        <v>0.44388121649922202</v>
      </c>
      <c r="L366" s="118">
        <v>2.7026635327768847E-2</v>
      </c>
      <c r="M366" s="118">
        <v>3.1231597039779491</v>
      </c>
      <c r="N366" s="118">
        <v>0.68952026741232197</v>
      </c>
      <c r="O366" s="118">
        <v>0.78772119414691966</v>
      </c>
      <c r="P366" s="118">
        <v>1.2618250746509607</v>
      </c>
      <c r="Q366" s="118">
        <v>0.67283371930629066</v>
      </c>
      <c r="R366" s="118">
        <v>37.000224783212474</v>
      </c>
      <c r="S366" s="118">
        <v>3.1231594973273991</v>
      </c>
      <c r="T366" s="118">
        <v>25.512430239416148</v>
      </c>
      <c r="U366" s="118">
        <v>3.1412069720477236</v>
      </c>
      <c r="V366" s="118">
        <v>46.687940179245437</v>
      </c>
      <c r="W366" s="118">
        <v>3.1148632776461933</v>
      </c>
      <c r="X366" s="118" t="s">
        <v>131</v>
      </c>
      <c r="Y366" s="118" t="s">
        <v>131</v>
      </c>
      <c r="Z366" s="60">
        <v>4.9288013669081442E-2</v>
      </c>
      <c r="AB366" s="6" t="str">
        <f>IF($C366=1,(IF(D366&gt;(B.2_em_backgrounds!B$4*3),"yes","no")),(IF($C366=2,(IF(D366&gt;(B.2_em_backgrounds!B$5*3),"yes","no")),(IF($C366=3,(IF(D366&gt;(B.2_em_backgrounds!B$6*3),"yes","no")))))))</f>
        <v>yes</v>
      </c>
      <c r="AD366" s="6" t="str">
        <f>IF($C366=1,(IF(F366&gt;(B.2_em_backgrounds!D$4*3),"yes","no")),(IF($C366=2,(IF(F366&gt;(B.2_em_backgrounds!D$5*3),"yes","no")),(IF($C366=3,(IF(F366&gt;(B.2_em_backgrounds!D$6*3),"yes","no")))))))</f>
        <v>yes</v>
      </c>
      <c r="AF366" s="6" t="str">
        <f>IF($C366=1,(IF(H366&gt;(B.2_em_backgrounds!F$4*3),"yes","no")),(IF($C366=2,(IF(H366&gt;(B.2_em_backgrounds!F$5*3),"yes","no")),(IF($C366=3,(IF(H366&gt;(B.2_em_backgrounds!F$6*3),"yes","no")))))))</f>
        <v>yes</v>
      </c>
      <c r="AH366" s="6" t="str">
        <f>IF($C366=1,(IF(J366&gt;(B.2_em_backgrounds!H$4*3),"yes","no")),(IF($C366=2,(IF(J366&gt;(B.2_em_backgrounds!H$5*3),"yes","no")),(IF($C366=3,(IF(J366&gt;(B.2_em_backgrounds!H$6*3),"yes","no")))))))</f>
        <v>yes</v>
      </c>
      <c r="AK366" s="59">
        <v>363</v>
      </c>
    </row>
    <row r="367" spans="1:37" x14ac:dyDescent="0.25">
      <c r="A367" s="125" t="s">
        <v>124</v>
      </c>
      <c r="B367" s="118"/>
      <c r="C367" s="114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AK367" s="59">
        <v>364</v>
      </c>
    </row>
    <row r="368" spans="1:37" x14ac:dyDescent="0.25">
      <c r="A368" s="124" t="s">
        <v>129</v>
      </c>
      <c r="B368" s="118"/>
      <c r="C368" s="114">
        <v>2</v>
      </c>
      <c r="D368" s="118">
        <v>5.0780916634759654</v>
      </c>
      <c r="E368" s="118">
        <v>1.1308093001198125</v>
      </c>
      <c r="F368" s="118">
        <v>4523.8872299901896</v>
      </c>
      <c r="G368" s="118">
        <v>3.7886436131994765E-2</v>
      </c>
      <c r="H368" s="118">
        <v>2629.455506797929</v>
      </c>
      <c r="I368" s="118">
        <v>4.9694317036140717E-2</v>
      </c>
      <c r="J368" s="118">
        <v>2993.7580462224737</v>
      </c>
      <c r="K368" s="118">
        <v>4.6572686507872559E-2</v>
      </c>
      <c r="L368" s="118">
        <v>1.1598524425973297E-3</v>
      </c>
      <c r="M368" s="118">
        <v>1.1870397558226193</v>
      </c>
      <c r="N368" s="118">
        <v>0.58783019664504199</v>
      </c>
      <c r="O368" s="118">
        <v>0.13860594434578735</v>
      </c>
      <c r="P368" s="118">
        <v>0.67059781505915805</v>
      </c>
      <c r="Q368" s="118">
        <v>0.11804682886664572</v>
      </c>
      <c r="R368" s="118">
        <v>862.17138106121115</v>
      </c>
      <c r="S368" s="118">
        <v>1.1870392121147983</v>
      </c>
      <c r="T368" s="118">
        <v>506.81087610633921</v>
      </c>
      <c r="U368" s="118">
        <v>1.1868623746198841</v>
      </c>
      <c r="V368" s="118">
        <v>578.17183912649296</v>
      </c>
      <c r="W368" s="118">
        <v>1.1858993234444912</v>
      </c>
      <c r="X368" s="118" t="s">
        <v>131</v>
      </c>
      <c r="Y368" s="118" t="s">
        <v>131</v>
      </c>
      <c r="Z368" s="60">
        <v>30.863438366944909</v>
      </c>
      <c r="AB368" s="6" t="str">
        <f>IF($C368=1,(IF(D368&gt;(B.2_em_backgrounds!B$4*3),"yes","no")),(IF($C368=2,(IF(D368&gt;(B.2_em_backgrounds!B$5*3),"yes","no")),(IF($C368=3,(IF(D368&gt;(B.2_em_backgrounds!B$6*3),"yes","no")))))))</f>
        <v>yes</v>
      </c>
      <c r="AD368" s="6" t="str">
        <f>IF($C368=1,(IF(F368&gt;(B.2_em_backgrounds!D$4*3),"yes","no")),(IF($C368=2,(IF(F368&gt;(B.2_em_backgrounds!D$5*3),"yes","no")),(IF($C368=3,(IF(F368&gt;(B.2_em_backgrounds!D$6*3),"yes","no")))))))</f>
        <v>yes</v>
      </c>
      <c r="AF368" s="6" t="str">
        <f>IF($C368=1,(IF(H368&gt;(B.2_em_backgrounds!F$4*3),"yes","no")),(IF($C368=2,(IF(H368&gt;(B.2_em_backgrounds!F$5*3),"yes","no")),(IF($C368=3,(IF(H368&gt;(B.2_em_backgrounds!F$6*3),"yes","no")))))))</f>
        <v>yes</v>
      </c>
      <c r="AH368" s="6" t="str">
        <f>IF($C368=1,(IF(J368&gt;(B.2_em_backgrounds!H$4*3),"yes","no")),(IF($C368=2,(IF(J368&gt;(B.2_em_backgrounds!H$5*3),"yes","no")),(IF($C368=3,(IF(J368&gt;(B.2_em_backgrounds!H$6*3),"yes","no")))))))</f>
        <v>yes</v>
      </c>
      <c r="AK368" s="59">
        <v>365</v>
      </c>
    </row>
    <row r="369" spans="1:37" x14ac:dyDescent="0.25">
      <c r="A369" s="124" t="s">
        <v>130</v>
      </c>
      <c r="B369" s="118"/>
      <c r="C369" s="114">
        <v>2</v>
      </c>
      <c r="D369" s="118">
        <v>4.8824403623167543</v>
      </c>
      <c r="E369" s="118">
        <v>1.1608062357445854</v>
      </c>
      <c r="F369" s="118">
        <v>4603.8535552794547</v>
      </c>
      <c r="G369" s="118">
        <v>3.7802233094584622E-2</v>
      </c>
      <c r="H369" s="118">
        <v>2665.2186825612043</v>
      </c>
      <c r="I369" s="118">
        <v>4.9683454131264577E-2</v>
      </c>
      <c r="J369" s="118">
        <v>3059.6784767844019</v>
      </c>
      <c r="K369" s="118">
        <v>4.6370343204507863E-2</v>
      </c>
      <c r="L369" s="118">
        <v>1.095795272538058E-3</v>
      </c>
      <c r="M369" s="118">
        <v>1.2156473388255455</v>
      </c>
      <c r="N369" s="118">
        <v>0.58547611735564764</v>
      </c>
      <c r="O369" s="118">
        <v>0.13857905707886056</v>
      </c>
      <c r="P369" s="118">
        <v>0.67345952138804666</v>
      </c>
      <c r="Q369" s="118">
        <v>0.11794012968437845</v>
      </c>
      <c r="R369" s="118">
        <v>912.5715426251104</v>
      </c>
      <c r="S369" s="118">
        <v>1.2156468079126965</v>
      </c>
      <c r="T369" s="118">
        <v>534.28937452713251</v>
      </c>
      <c r="U369" s="118">
        <v>1.2154763101200821</v>
      </c>
      <c r="V369" s="118">
        <v>614.58168953881875</v>
      </c>
      <c r="W369" s="118">
        <v>1.214528650404139</v>
      </c>
      <c r="X369" s="118" t="s">
        <v>131</v>
      </c>
      <c r="Y369" s="118" t="s">
        <v>131</v>
      </c>
      <c r="Z369" s="60">
        <v>33.108235416110254</v>
      </c>
      <c r="AB369" s="6" t="str">
        <f>IF($C369=1,(IF(D369&gt;(B.2_em_backgrounds!B$4*3),"yes","no")),(IF($C369=2,(IF(D369&gt;(B.2_em_backgrounds!B$5*3),"yes","no")),(IF($C369=3,(IF(D369&gt;(B.2_em_backgrounds!B$6*3),"yes","no")))))))</f>
        <v>yes</v>
      </c>
      <c r="AD369" s="6" t="str">
        <f>IF($C369=1,(IF(F369&gt;(B.2_em_backgrounds!D$4*3),"yes","no")),(IF($C369=2,(IF(F369&gt;(B.2_em_backgrounds!D$5*3),"yes","no")),(IF($C369=3,(IF(F369&gt;(B.2_em_backgrounds!D$6*3),"yes","no")))))))</f>
        <v>yes</v>
      </c>
      <c r="AF369" s="6" t="str">
        <f>IF($C369=1,(IF(H369&gt;(B.2_em_backgrounds!F$4*3),"yes","no")),(IF($C369=2,(IF(H369&gt;(B.2_em_backgrounds!F$5*3),"yes","no")),(IF($C369=3,(IF(H369&gt;(B.2_em_backgrounds!F$6*3),"yes","no")))))))</f>
        <v>yes</v>
      </c>
      <c r="AH369" s="6" t="str">
        <f>IF($C369=1,(IF(J369&gt;(B.2_em_backgrounds!H$4*3),"yes","no")),(IF($C369=2,(IF(J369&gt;(B.2_em_backgrounds!H$5*3),"yes","no")),(IF($C369=3,(IF(J369&gt;(B.2_em_backgrounds!H$6*3),"yes","no")))))))</f>
        <v>yes</v>
      </c>
      <c r="AK369" s="59">
        <v>366</v>
      </c>
    </row>
    <row r="372" spans="1:37" x14ac:dyDescent="0.25">
      <c r="A372" s="4" t="s">
        <v>10</v>
      </c>
    </row>
    <row r="373" spans="1:37" x14ac:dyDescent="0.25">
      <c r="A373" s="6" t="s">
        <v>215</v>
      </c>
    </row>
    <row r="374" spans="1:37" x14ac:dyDescent="0.25">
      <c r="A374" s="6" t="s">
        <v>177</v>
      </c>
    </row>
    <row r="375" spans="1:37" ht="17.25" x14ac:dyDescent="0.25">
      <c r="A375" s="6" t="s">
        <v>134</v>
      </c>
    </row>
    <row r="378" spans="1:37" x14ac:dyDescent="0.25">
      <c r="A378" s="61"/>
      <c r="B378" s="59"/>
      <c r="C378" s="60"/>
      <c r="D378" s="60"/>
      <c r="E378" s="60"/>
      <c r="F378" s="60"/>
      <c r="G378" s="60"/>
      <c r="H378" s="60"/>
      <c r="I378" s="60"/>
      <c r="J378" s="60"/>
      <c r="K378" s="60"/>
      <c r="L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</row>
    <row r="379" spans="1:37" x14ac:dyDescent="0.25">
      <c r="A379" s="59"/>
      <c r="B379" s="59"/>
      <c r="C379" s="60"/>
      <c r="D379" s="60"/>
      <c r="E379" s="60"/>
      <c r="F379" s="60"/>
      <c r="G379" s="60"/>
      <c r="H379" s="60"/>
      <c r="I379" s="60"/>
      <c r="J379" s="60"/>
      <c r="K379" s="60"/>
      <c r="L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</row>
    <row r="380" spans="1:37" x14ac:dyDescent="0.25">
      <c r="A380" s="59"/>
      <c r="B380" s="59"/>
      <c r="C380" s="60"/>
      <c r="D380" s="60"/>
      <c r="E380" s="60"/>
      <c r="F380" s="60"/>
      <c r="G380" s="60"/>
      <c r="H380" s="60"/>
      <c r="I380" s="60"/>
      <c r="J380" s="60"/>
      <c r="K380" s="60"/>
      <c r="L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</row>
  </sheetData>
  <sortState ref="A234:AK282">
    <sortCondition ref="AK234:AK282"/>
  </sortState>
  <conditionalFormatting sqref="AB5:AH156 AB158:AH165 AB167:AH169 AB171:AH172 AB174:AH180 AB182:AH184 AB186:AH248 AB250:AH254 AB256:AH263 AB277:AH306 AB308:AH369">
    <cfRule type="containsText" dxfId="3" priority="4" operator="containsText" text="no">
      <formula>NOT(ISERROR(SEARCH("no",AB5)))</formula>
    </cfRule>
  </conditionalFormatting>
  <conditionalFormatting sqref="AB185:AH185 AB181:AH181 AB173:AH173 AB170:AH170 AB166:AH166 AB157:AH157">
    <cfRule type="containsText" dxfId="2" priority="3" operator="containsText" text="no">
      <formula>NOT(ISERROR(SEARCH("no",AB157)))</formula>
    </cfRule>
  </conditionalFormatting>
  <conditionalFormatting sqref="AB264:AH276 AB255:AH255 AB249:AH249">
    <cfRule type="containsText" dxfId="1" priority="2" operator="containsText" text="no">
      <formula>NOT(ISERROR(SEARCH("no",AB249)))</formula>
    </cfRule>
  </conditionalFormatting>
  <conditionalFormatting sqref="AB307:AH307">
    <cfRule type="containsText" dxfId="0" priority="1" operator="containsText" text="no">
      <formula>NOT(ISERROR(SEARCH("no",AB307)))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A12" sqref="A12"/>
    </sheetView>
  </sheetViews>
  <sheetFormatPr defaultRowHeight="15" x14ac:dyDescent="0.25"/>
  <cols>
    <col min="1" max="1" width="17.42578125" customWidth="1"/>
  </cols>
  <sheetData>
    <row r="1" spans="1:12" ht="18" customHeight="1" x14ac:dyDescent="0.25">
      <c r="A1" s="27" t="s">
        <v>162</v>
      </c>
    </row>
    <row r="2" spans="1:12" ht="18" customHeight="1" x14ac:dyDescent="0.25"/>
    <row r="3" spans="1:12" ht="18" customHeight="1" x14ac:dyDescent="0.25">
      <c r="A3" s="28" t="s">
        <v>2</v>
      </c>
      <c r="B3" s="31" t="s">
        <v>142</v>
      </c>
      <c r="C3" s="30" t="s">
        <v>163</v>
      </c>
      <c r="D3" s="29" t="s">
        <v>143</v>
      </c>
      <c r="E3" s="30" t="s">
        <v>163</v>
      </c>
      <c r="F3" s="29" t="s">
        <v>144</v>
      </c>
      <c r="G3" s="30" t="s">
        <v>163</v>
      </c>
      <c r="H3" s="29" t="s">
        <v>145</v>
      </c>
      <c r="I3" s="30" t="s">
        <v>163</v>
      </c>
      <c r="L3" s="10"/>
    </row>
    <row r="4" spans="1:12" ht="18" customHeight="1" x14ac:dyDescent="0.25">
      <c r="A4">
        <v>1</v>
      </c>
      <c r="B4" s="5">
        <v>3.5641890000000002E-3</v>
      </c>
      <c r="C4">
        <v>2.6277643623810699E-4</v>
      </c>
      <c r="D4">
        <v>3.5641890000000002E-3</v>
      </c>
      <c r="E4">
        <v>2.6277643623810699E-4</v>
      </c>
      <c r="F4">
        <v>6.0793920000000001E-2</v>
      </c>
      <c r="G4">
        <v>2.8905393844056199E-3</v>
      </c>
      <c r="H4">
        <v>5.8783784999999998E-3</v>
      </c>
      <c r="I4">
        <v>1.2422147875969401E-3</v>
      </c>
    </row>
    <row r="5" spans="1:12" ht="18" customHeight="1" x14ac:dyDescent="0.25">
      <c r="A5">
        <v>2</v>
      </c>
      <c r="B5" s="5">
        <v>2.4305555555555599E-3</v>
      </c>
      <c r="C5">
        <v>1.3420936173672E-3</v>
      </c>
      <c r="D5">
        <v>3.7499999999999999E-3</v>
      </c>
      <c r="E5">
        <v>2.0728904939721201E-3</v>
      </c>
      <c r="F5">
        <v>3.6874999999999998E-2</v>
      </c>
      <c r="G5">
        <v>4.57148088697743E-3</v>
      </c>
      <c r="H5">
        <v>1.0416666666666699E-3</v>
      </c>
      <c r="I5">
        <v>7.6546554461974297E-4</v>
      </c>
    </row>
    <row r="6" spans="1:12" ht="18" customHeight="1" x14ac:dyDescent="0.25">
      <c r="A6">
        <v>3</v>
      </c>
      <c r="B6" s="5">
        <v>4.0714285714285696E-3</v>
      </c>
      <c r="C6">
        <v>2.0140872918142402E-3</v>
      </c>
      <c r="D6">
        <v>1.5E-3</v>
      </c>
      <c r="E6">
        <v>1.58771324027147E-3</v>
      </c>
      <c r="F6">
        <v>6.4285714285714304E-4</v>
      </c>
      <c r="G6">
        <v>8.3985542973606003E-4</v>
      </c>
      <c r="H6">
        <v>3.6499999999999998E-2</v>
      </c>
      <c r="I6">
        <v>2.5779917894878299E-2</v>
      </c>
    </row>
    <row r="8" spans="1:12" x14ac:dyDescent="0.25">
      <c r="A8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85" zoomScaleNormal="85" workbookViewId="0">
      <selection activeCell="I15" sqref="I15"/>
    </sheetView>
  </sheetViews>
  <sheetFormatPr defaultRowHeight="15" x14ac:dyDescent="0.25"/>
  <cols>
    <col min="1" max="1" width="10.28515625" customWidth="1"/>
    <col min="2" max="2" width="34.140625" customWidth="1"/>
    <col min="6" max="6" width="9.85546875" bestFit="1" customWidth="1"/>
    <col min="8" max="8" width="9.85546875" bestFit="1" customWidth="1"/>
    <col min="252" max="252" width="32.5703125" customWidth="1"/>
    <col min="255" max="256" width="19.42578125" customWidth="1"/>
    <col min="508" max="508" width="32.5703125" customWidth="1"/>
    <col min="511" max="512" width="19.42578125" customWidth="1"/>
    <col min="764" max="764" width="32.5703125" customWidth="1"/>
    <col min="767" max="768" width="19.42578125" customWidth="1"/>
    <col min="1020" max="1020" width="32.5703125" customWidth="1"/>
    <col min="1023" max="1024" width="19.42578125" customWidth="1"/>
    <col min="1276" max="1276" width="32.5703125" customWidth="1"/>
    <col min="1279" max="1280" width="19.42578125" customWidth="1"/>
    <col min="1532" max="1532" width="32.5703125" customWidth="1"/>
    <col min="1535" max="1536" width="19.42578125" customWidth="1"/>
    <col min="1788" max="1788" width="32.5703125" customWidth="1"/>
    <col min="1791" max="1792" width="19.42578125" customWidth="1"/>
    <col min="2044" max="2044" width="32.5703125" customWidth="1"/>
    <col min="2047" max="2048" width="19.42578125" customWidth="1"/>
    <col min="2300" max="2300" width="32.5703125" customWidth="1"/>
    <col min="2303" max="2304" width="19.42578125" customWidth="1"/>
    <col min="2556" max="2556" width="32.5703125" customWidth="1"/>
    <col min="2559" max="2560" width="19.42578125" customWidth="1"/>
    <col min="2812" max="2812" width="32.5703125" customWidth="1"/>
    <col min="2815" max="2816" width="19.42578125" customWidth="1"/>
    <col min="3068" max="3068" width="32.5703125" customWidth="1"/>
    <col min="3071" max="3072" width="19.42578125" customWidth="1"/>
    <col min="3324" max="3324" width="32.5703125" customWidth="1"/>
    <col min="3327" max="3328" width="19.42578125" customWidth="1"/>
    <col min="3580" max="3580" width="32.5703125" customWidth="1"/>
    <col min="3583" max="3584" width="19.42578125" customWidth="1"/>
    <col min="3836" max="3836" width="32.5703125" customWidth="1"/>
    <col min="3839" max="3840" width="19.42578125" customWidth="1"/>
    <col min="4092" max="4092" width="32.5703125" customWidth="1"/>
    <col min="4095" max="4096" width="19.42578125" customWidth="1"/>
    <col min="4348" max="4348" width="32.5703125" customWidth="1"/>
    <col min="4351" max="4352" width="19.42578125" customWidth="1"/>
    <col min="4604" max="4604" width="32.5703125" customWidth="1"/>
    <col min="4607" max="4608" width="19.42578125" customWidth="1"/>
    <col min="4860" max="4860" width="32.5703125" customWidth="1"/>
    <col min="4863" max="4864" width="19.42578125" customWidth="1"/>
    <col min="5116" max="5116" width="32.5703125" customWidth="1"/>
    <col min="5119" max="5120" width="19.42578125" customWidth="1"/>
    <col min="5372" max="5372" width="32.5703125" customWidth="1"/>
    <col min="5375" max="5376" width="19.42578125" customWidth="1"/>
    <col min="5628" max="5628" width="32.5703125" customWidth="1"/>
    <col min="5631" max="5632" width="19.42578125" customWidth="1"/>
    <col min="5884" max="5884" width="32.5703125" customWidth="1"/>
    <col min="5887" max="5888" width="19.42578125" customWidth="1"/>
    <col min="6140" max="6140" width="32.5703125" customWidth="1"/>
    <col min="6143" max="6144" width="19.42578125" customWidth="1"/>
    <col min="6396" max="6396" width="32.5703125" customWidth="1"/>
    <col min="6399" max="6400" width="19.42578125" customWidth="1"/>
    <col min="6652" max="6652" width="32.5703125" customWidth="1"/>
    <col min="6655" max="6656" width="19.42578125" customWidth="1"/>
    <col min="6908" max="6908" width="32.5703125" customWidth="1"/>
    <col min="6911" max="6912" width="19.42578125" customWidth="1"/>
    <col min="7164" max="7164" width="32.5703125" customWidth="1"/>
    <col min="7167" max="7168" width="19.42578125" customWidth="1"/>
    <col min="7420" max="7420" width="32.5703125" customWidth="1"/>
    <col min="7423" max="7424" width="19.42578125" customWidth="1"/>
    <col min="7676" max="7676" width="32.5703125" customWidth="1"/>
    <col min="7679" max="7680" width="19.42578125" customWidth="1"/>
    <col min="7932" max="7932" width="32.5703125" customWidth="1"/>
    <col min="7935" max="7936" width="19.42578125" customWidth="1"/>
    <col min="8188" max="8188" width="32.5703125" customWidth="1"/>
    <col min="8191" max="8192" width="19.42578125" customWidth="1"/>
    <col min="8444" max="8444" width="32.5703125" customWidth="1"/>
    <col min="8447" max="8448" width="19.42578125" customWidth="1"/>
    <col min="8700" max="8700" width="32.5703125" customWidth="1"/>
    <col min="8703" max="8704" width="19.42578125" customWidth="1"/>
    <col min="8956" max="8956" width="32.5703125" customWidth="1"/>
    <col min="8959" max="8960" width="19.42578125" customWidth="1"/>
    <col min="9212" max="9212" width="32.5703125" customWidth="1"/>
    <col min="9215" max="9216" width="19.42578125" customWidth="1"/>
    <col min="9468" max="9468" width="32.5703125" customWidth="1"/>
    <col min="9471" max="9472" width="19.42578125" customWidth="1"/>
    <col min="9724" max="9724" width="32.5703125" customWidth="1"/>
    <col min="9727" max="9728" width="19.42578125" customWidth="1"/>
    <col min="9980" max="9980" width="32.5703125" customWidth="1"/>
    <col min="9983" max="9984" width="19.42578125" customWidth="1"/>
    <col min="10236" max="10236" width="32.5703125" customWidth="1"/>
    <col min="10239" max="10240" width="19.42578125" customWidth="1"/>
    <col min="10492" max="10492" width="32.5703125" customWidth="1"/>
    <col min="10495" max="10496" width="19.42578125" customWidth="1"/>
    <col min="10748" max="10748" width="32.5703125" customWidth="1"/>
    <col min="10751" max="10752" width="19.42578125" customWidth="1"/>
    <col min="11004" max="11004" width="32.5703125" customWidth="1"/>
    <col min="11007" max="11008" width="19.42578125" customWidth="1"/>
    <col min="11260" max="11260" width="32.5703125" customWidth="1"/>
    <col min="11263" max="11264" width="19.42578125" customWidth="1"/>
    <col min="11516" max="11516" width="32.5703125" customWidth="1"/>
    <col min="11519" max="11520" width="19.42578125" customWidth="1"/>
    <col min="11772" max="11772" width="32.5703125" customWidth="1"/>
    <col min="11775" max="11776" width="19.42578125" customWidth="1"/>
    <col min="12028" max="12028" width="32.5703125" customWidth="1"/>
    <col min="12031" max="12032" width="19.42578125" customWidth="1"/>
    <col min="12284" max="12284" width="32.5703125" customWidth="1"/>
    <col min="12287" max="12288" width="19.42578125" customWidth="1"/>
    <col min="12540" max="12540" width="32.5703125" customWidth="1"/>
    <col min="12543" max="12544" width="19.42578125" customWidth="1"/>
    <col min="12796" max="12796" width="32.5703125" customWidth="1"/>
    <col min="12799" max="12800" width="19.42578125" customWidth="1"/>
    <col min="13052" max="13052" width="32.5703125" customWidth="1"/>
    <col min="13055" max="13056" width="19.42578125" customWidth="1"/>
    <col min="13308" max="13308" width="32.5703125" customWidth="1"/>
    <col min="13311" max="13312" width="19.42578125" customWidth="1"/>
    <col min="13564" max="13564" width="32.5703125" customWidth="1"/>
    <col min="13567" max="13568" width="19.42578125" customWidth="1"/>
    <col min="13820" max="13820" width="32.5703125" customWidth="1"/>
    <col min="13823" max="13824" width="19.42578125" customWidth="1"/>
    <col min="14076" max="14076" width="32.5703125" customWidth="1"/>
    <col min="14079" max="14080" width="19.42578125" customWidth="1"/>
    <col min="14332" max="14332" width="32.5703125" customWidth="1"/>
    <col min="14335" max="14336" width="19.42578125" customWidth="1"/>
    <col min="14588" max="14588" width="32.5703125" customWidth="1"/>
    <col min="14591" max="14592" width="19.42578125" customWidth="1"/>
    <col min="14844" max="14844" width="32.5703125" customWidth="1"/>
    <col min="14847" max="14848" width="19.42578125" customWidth="1"/>
    <col min="15100" max="15100" width="32.5703125" customWidth="1"/>
    <col min="15103" max="15104" width="19.42578125" customWidth="1"/>
    <col min="15356" max="15356" width="32.5703125" customWidth="1"/>
    <col min="15359" max="15360" width="19.42578125" customWidth="1"/>
    <col min="15612" max="15612" width="32.5703125" customWidth="1"/>
    <col min="15615" max="15616" width="19.42578125" customWidth="1"/>
    <col min="15868" max="15868" width="32.5703125" customWidth="1"/>
    <col min="15871" max="15872" width="19.42578125" customWidth="1"/>
    <col min="16124" max="16124" width="32.5703125" customWidth="1"/>
    <col min="16127" max="16128" width="19.42578125" customWidth="1"/>
  </cols>
  <sheetData>
    <row r="1" spans="1:12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2" x14ac:dyDescent="0.25">
      <c r="A2" s="45"/>
      <c r="B2" s="45"/>
      <c r="C2" s="45"/>
      <c r="D2" s="45"/>
      <c r="E2" s="132" t="s">
        <v>191</v>
      </c>
      <c r="F2" s="132"/>
      <c r="G2" s="132"/>
      <c r="H2" s="132"/>
      <c r="I2" s="132"/>
      <c r="J2" s="132"/>
      <c r="K2" s="35"/>
    </row>
    <row r="3" spans="1:12" ht="17.25" x14ac:dyDescent="0.25">
      <c r="A3" s="38" t="s">
        <v>190</v>
      </c>
      <c r="B3" s="38" t="s">
        <v>189</v>
      </c>
      <c r="C3" s="38" t="s">
        <v>229</v>
      </c>
      <c r="D3" s="38" t="s">
        <v>185</v>
      </c>
      <c r="E3" s="38" t="s">
        <v>188</v>
      </c>
      <c r="F3" s="38" t="s">
        <v>185</v>
      </c>
      <c r="G3" s="38" t="s">
        <v>187</v>
      </c>
      <c r="H3" s="38" t="s">
        <v>185</v>
      </c>
      <c r="I3" s="38" t="s">
        <v>186</v>
      </c>
      <c r="J3" s="38" t="s">
        <v>185</v>
      </c>
      <c r="K3" s="35"/>
      <c r="L3" s="44"/>
    </row>
    <row r="4" spans="1:12" x14ac:dyDescent="0.25">
      <c r="A4" s="43" t="s">
        <v>16</v>
      </c>
      <c r="B4" s="42" t="s">
        <v>184</v>
      </c>
      <c r="C4" s="63">
        <v>3687.8</v>
      </c>
      <c r="D4" s="63">
        <v>4.5</v>
      </c>
      <c r="E4" s="41">
        <v>9.9000000000000008E-3</v>
      </c>
      <c r="F4" s="41">
        <v>1.1000000000000001E-3</v>
      </c>
      <c r="G4" s="40">
        <v>1.399</v>
      </c>
      <c r="H4" s="40">
        <v>0.02</v>
      </c>
      <c r="I4" s="40">
        <v>0.98599999999999999</v>
      </c>
      <c r="J4" s="40">
        <v>4.3999999999999997E-2</v>
      </c>
      <c r="K4" s="35"/>
    </row>
    <row r="5" spans="1:12" x14ac:dyDescent="0.25">
      <c r="A5" s="43" t="s">
        <v>146</v>
      </c>
      <c r="B5" s="42" t="s">
        <v>183</v>
      </c>
      <c r="C5" s="63">
        <v>3242</v>
      </c>
      <c r="D5" s="63">
        <v>13</v>
      </c>
      <c r="E5" s="41">
        <v>5.0880443091755297E-3</v>
      </c>
      <c r="F5" s="41">
        <v>4.74639622158362E-4</v>
      </c>
      <c r="G5" s="40">
        <v>1.16613402952755</v>
      </c>
      <c r="H5" s="40">
        <v>1.07478667695356E-2</v>
      </c>
      <c r="I5" s="40">
        <v>1.0143567270516201</v>
      </c>
      <c r="J5" s="40">
        <v>9.5985663347192603E-3</v>
      </c>
      <c r="K5" s="35"/>
    </row>
    <row r="6" spans="1:12" x14ac:dyDescent="0.25">
      <c r="A6" s="43" t="s">
        <v>17</v>
      </c>
      <c r="B6" s="42" t="s">
        <v>182</v>
      </c>
      <c r="C6" s="63">
        <v>3129.3</v>
      </c>
      <c r="D6" s="63">
        <v>9.8000000000000007</v>
      </c>
      <c r="E6" s="41">
        <v>4.0099999999999997E-3</v>
      </c>
      <c r="F6" s="41">
        <v>1.9000000000000001E-4</v>
      </c>
      <c r="G6" s="40">
        <v>1.1516</v>
      </c>
      <c r="H6" s="40">
        <v>4.7999999999999996E-3</v>
      </c>
      <c r="I6" s="40">
        <v>0.88959999999999995</v>
      </c>
      <c r="J6" s="40">
        <v>3.8999999999999998E-3</v>
      </c>
      <c r="K6" s="35"/>
    </row>
    <row r="7" spans="1:12" x14ac:dyDescent="0.25">
      <c r="A7" s="43" t="s">
        <v>147</v>
      </c>
      <c r="B7" s="42" t="s">
        <v>181</v>
      </c>
      <c r="C7" s="63">
        <v>3193</v>
      </c>
      <c r="D7" s="63">
        <v>11</v>
      </c>
      <c r="E7" s="41">
        <v>6.0558469569466601E-3</v>
      </c>
      <c r="F7" s="41">
        <v>5.0138217821167695E-4</v>
      </c>
      <c r="G7" s="40">
        <v>1.1455195750267899</v>
      </c>
      <c r="H7" s="40">
        <v>1.0269737327331101E-2</v>
      </c>
      <c r="I7" s="40">
        <v>0.91460036621527996</v>
      </c>
      <c r="J7" s="40">
        <v>8.6008645308040307E-3</v>
      </c>
      <c r="K7" s="35"/>
    </row>
    <row r="8" spans="1:12" x14ac:dyDescent="0.25">
      <c r="A8" s="43" t="s">
        <v>18</v>
      </c>
      <c r="B8" s="42" t="s">
        <v>180</v>
      </c>
      <c r="C8" s="63">
        <v>3905.4</v>
      </c>
      <c r="D8" s="63">
        <v>7.8</v>
      </c>
      <c r="E8" s="41">
        <v>2.5600000000000002E-3</v>
      </c>
      <c r="F8" s="41">
        <v>9.8999999999999999E-4</v>
      </c>
      <c r="G8" s="40">
        <v>1.464</v>
      </c>
      <c r="H8" s="40">
        <v>4.9000000000000002E-2</v>
      </c>
      <c r="I8" s="40">
        <v>0.9</v>
      </c>
      <c r="J8" s="40">
        <v>0.23</v>
      </c>
      <c r="K8" s="35"/>
    </row>
    <row r="9" spans="1:12" x14ac:dyDescent="0.25">
      <c r="A9" s="39" t="s">
        <v>19</v>
      </c>
      <c r="B9" s="38" t="s">
        <v>179</v>
      </c>
      <c r="C9" s="64">
        <v>3884</v>
      </c>
      <c r="D9" s="64">
        <v>76</v>
      </c>
      <c r="E9" s="37">
        <v>1.7860331901272009E-3</v>
      </c>
      <c r="F9" s="37">
        <v>1.5214797588739207E-4</v>
      </c>
      <c r="G9" s="36">
        <v>1.432471316654031</v>
      </c>
      <c r="H9" s="36">
        <v>1.25534917024682E-2</v>
      </c>
      <c r="I9" s="131" t="s">
        <v>178</v>
      </c>
      <c r="J9" s="131"/>
      <c r="K9" s="35"/>
    </row>
    <row r="13" spans="1:12" x14ac:dyDescent="0.25">
      <c r="A13" t="s">
        <v>193</v>
      </c>
    </row>
    <row r="14" spans="1:12" x14ac:dyDescent="0.25">
      <c r="A14" s="54"/>
      <c r="B14" s="54"/>
      <c r="C14" s="54"/>
      <c r="D14" s="54"/>
      <c r="E14" s="54"/>
      <c r="F14" s="54"/>
    </row>
    <row r="15" spans="1:12" x14ac:dyDescent="0.25">
      <c r="A15" s="38" t="s">
        <v>190</v>
      </c>
      <c r="B15" s="38" t="s">
        <v>189</v>
      </c>
      <c r="C15" s="38" t="s">
        <v>229</v>
      </c>
      <c r="D15" s="38" t="s">
        <v>185</v>
      </c>
      <c r="E15" s="38" t="s">
        <v>195</v>
      </c>
      <c r="F15" s="52" t="s">
        <v>194</v>
      </c>
    </row>
    <row r="16" spans="1:12" x14ac:dyDescent="0.25">
      <c r="A16" s="133">
        <v>10044</v>
      </c>
      <c r="B16" s="133" t="s">
        <v>184</v>
      </c>
      <c r="C16" s="45">
        <v>3700</v>
      </c>
      <c r="D16" s="45">
        <v>70</v>
      </c>
      <c r="E16" s="45" t="s">
        <v>197</v>
      </c>
      <c r="F16" s="55" t="s">
        <v>199</v>
      </c>
    </row>
    <row r="17" spans="1:6" x14ac:dyDescent="0.25">
      <c r="A17" s="127"/>
      <c r="B17" s="127"/>
      <c r="C17" s="42">
        <v>3710</v>
      </c>
      <c r="D17" s="42">
        <v>110</v>
      </c>
      <c r="E17" s="42" t="s">
        <v>197</v>
      </c>
      <c r="F17" s="53" t="s">
        <v>230</v>
      </c>
    </row>
    <row r="18" spans="1:6" x14ac:dyDescent="0.25">
      <c r="A18" s="127"/>
      <c r="B18" s="127"/>
      <c r="C18" s="42">
        <v>3740</v>
      </c>
      <c r="D18" s="42">
        <v>50</v>
      </c>
      <c r="E18" s="42" t="s">
        <v>196</v>
      </c>
      <c r="F18" s="53" t="s">
        <v>200</v>
      </c>
    </row>
    <row r="19" spans="1:6" x14ac:dyDescent="0.25">
      <c r="A19" s="127"/>
      <c r="B19" s="127"/>
      <c r="C19" s="42">
        <v>4000</v>
      </c>
      <c r="D19" s="42">
        <v>70</v>
      </c>
      <c r="E19" s="42" t="s">
        <v>196</v>
      </c>
      <c r="F19" s="53" t="s">
        <v>201</v>
      </c>
    </row>
    <row r="20" spans="1:6" ht="17.25" x14ac:dyDescent="0.25">
      <c r="A20" s="127"/>
      <c r="B20" s="127"/>
      <c r="C20" s="42">
        <v>3710</v>
      </c>
      <c r="D20" s="42">
        <v>40</v>
      </c>
      <c r="E20" s="42" t="s">
        <v>196</v>
      </c>
      <c r="F20" s="53" t="s">
        <v>202</v>
      </c>
    </row>
    <row r="21" spans="1:6" x14ac:dyDescent="0.25">
      <c r="A21" s="127"/>
      <c r="B21" s="127"/>
      <c r="C21" s="42">
        <v>3722</v>
      </c>
      <c r="D21" s="42">
        <v>11</v>
      </c>
      <c r="E21" s="42" t="s">
        <v>213</v>
      </c>
      <c r="F21" s="53" t="s">
        <v>214</v>
      </c>
    </row>
    <row r="22" spans="1:6" x14ac:dyDescent="0.25">
      <c r="A22" s="57"/>
      <c r="B22" s="58"/>
      <c r="C22" s="42"/>
      <c r="D22" s="42"/>
      <c r="E22" s="42"/>
      <c r="F22" s="53"/>
    </row>
    <row r="23" spans="1:6" x14ac:dyDescent="0.25">
      <c r="A23" s="127">
        <v>12038</v>
      </c>
      <c r="B23" s="129" t="s">
        <v>183</v>
      </c>
      <c r="C23" s="42">
        <v>3350</v>
      </c>
      <c r="D23" s="42">
        <v>90</v>
      </c>
      <c r="E23" s="42" t="s">
        <v>197</v>
      </c>
      <c r="F23" s="53" t="s">
        <v>203</v>
      </c>
    </row>
    <row r="24" spans="1:6" x14ac:dyDescent="0.25">
      <c r="A24" s="127"/>
      <c r="B24" s="129"/>
      <c r="C24" s="42">
        <v>3280</v>
      </c>
      <c r="D24" s="42">
        <v>230</v>
      </c>
      <c r="E24" s="42" t="s">
        <v>198</v>
      </c>
      <c r="F24" s="53" t="s">
        <v>203</v>
      </c>
    </row>
    <row r="25" spans="1:6" x14ac:dyDescent="0.25">
      <c r="A25" s="127"/>
      <c r="B25" s="129"/>
      <c r="C25" s="42">
        <v>3280</v>
      </c>
      <c r="D25" s="42">
        <v>210</v>
      </c>
      <c r="E25" s="42" t="s">
        <v>197</v>
      </c>
      <c r="F25" s="53" t="s">
        <v>204</v>
      </c>
    </row>
    <row r="26" spans="1:6" x14ac:dyDescent="0.25">
      <c r="A26" s="57"/>
      <c r="B26" s="58"/>
      <c r="C26" s="42"/>
      <c r="D26" s="42"/>
      <c r="E26" s="42"/>
      <c r="F26" s="53"/>
    </row>
    <row r="27" spans="1:6" x14ac:dyDescent="0.25">
      <c r="A27" s="127">
        <v>12039</v>
      </c>
      <c r="B27" s="129" t="s">
        <v>182</v>
      </c>
      <c r="C27" s="42">
        <v>3190</v>
      </c>
      <c r="D27" s="42">
        <v>60</v>
      </c>
      <c r="E27" s="42" t="s">
        <v>197</v>
      </c>
      <c r="F27" s="53" t="s">
        <v>205</v>
      </c>
    </row>
    <row r="28" spans="1:6" x14ac:dyDescent="0.25">
      <c r="A28" s="127"/>
      <c r="B28" s="129"/>
      <c r="C28" s="42">
        <v>3200</v>
      </c>
      <c r="D28" s="42">
        <v>50</v>
      </c>
      <c r="E28" s="42" t="s">
        <v>198</v>
      </c>
      <c r="F28" s="53" t="s">
        <v>206</v>
      </c>
    </row>
    <row r="29" spans="1:6" x14ac:dyDescent="0.25">
      <c r="A29" s="57"/>
      <c r="B29" s="58"/>
      <c r="C29" s="42"/>
      <c r="D29" s="42"/>
      <c r="E29" s="42"/>
      <c r="F29" s="53"/>
    </row>
    <row r="30" spans="1:6" x14ac:dyDescent="0.25">
      <c r="A30" s="127">
        <v>12063</v>
      </c>
      <c r="B30" s="129" t="s">
        <v>181</v>
      </c>
      <c r="C30" s="42">
        <v>3340</v>
      </c>
      <c r="D30" s="42">
        <v>100</v>
      </c>
      <c r="E30" s="42" t="s">
        <v>197</v>
      </c>
      <c r="F30" s="53" t="s">
        <v>207</v>
      </c>
    </row>
    <row r="31" spans="1:6" x14ac:dyDescent="0.25">
      <c r="A31" s="127"/>
      <c r="B31" s="129"/>
      <c r="C31" s="42">
        <v>3300</v>
      </c>
      <c r="D31" s="42">
        <v>130</v>
      </c>
      <c r="E31" s="42" t="s">
        <v>197</v>
      </c>
      <c r="F31" s="53" t="s">
        <v>208</v>
      </c>
    </row>
    <row r="32" spans="1:6" x14ac:dyDescent="0.25">
      <c r="A32" s="57"/>
      <c r="B32" s="58"/>
      <c r="C32" s="42"/>
      <c r="D32" s="42"/>
      <c r="E32" s="42"/>
      <c r="F32" s="53"/>
    </row>
    <row r="33" spans="1:6" ht="17.25" x14ac:dyDescent="0.25">
      <c r="A33" s="127">
        <v>14072</v>
      </c>
      <c r="B33" s="129" t="s">
        <v>180</v>
      </c>
      <c r="C33" s="42">
        <v>4040</v>
      </c>
      <c r="D33" s="42">
        <v>50</v>
      </c>
      <c r="E33" s="42" t="s">
        <v>196</v>
      </c>
      <c r="F33" s="53" t="s">
        <v>209</v>
      </c>
    </row>
    <row r="34" spans="1:6" x14ac:dyDescent="0.25">
      <c r="A34" s="127"/>
      <c r="B34" s="129"/>
      <c r="C34" s="42">
        <v>3990</v>
      </c>
      <c r="D34" s="42">
        <v>90</v>
      </c>
      <c r="E34" s="42" t="s">
        <v>197</v>
      </c>
      <c r="F34" s="53" t="s">
        <v>210</v>
      </c>
    </row>
    <row r="35" spans="1:6" x14ac:dyDescent="0.25">
      <c r="A35" s="57"/>
      <c r="B35" s="58"/>
      <c r="C35" s="42"/>
      <c r="D35" s="42"/>
      <c r="E35" s="42"/>
      <c r="F35" s="53"/>
    </row>
    <row r="36" spans="1:6" ht="17.25" x14ac:dyDescent="0.25">
      <c r="A36" s="127">
        <v>15386</v>
      </c>
      <c r="B36" s="129" t="s">
        <v>179</v>
      </c>
      <c r="C36" s="42">
        <v>3940</v>
      </c>
      <c r="D36" s="42">
        <v>10</v>
      </c>
      <c r="E36" s="42" t="s">
        <v>197</v>
      </c>
      <c r="F36" s="53" t="s">
        <v>211</v>
      </c>
    </row>
    <row r="37" spans="1:6" x14ac:dyDescent="0.25">
      <c r="A37" s="128"/>
      <c r="B37" s="130"/>
      <c r="C37" s="38">
        <v>3850</v>
      </c>
      <c r="D37" s="38">
        <v>80</v>
      </c>
      <c r="E37" s="38" t="s">
        <v>198</v>
      </c>
      <c r="F37" s="56" t="s">
        <v>212</v>
      </c>
    </row>
  </sheetData>
  <mergeCells count="14">
    <mergeCell ref="I9:J9"/>
    <mergeCell ref="E2:J2"/>
    <mergeCell ref="A23:A25"/>
    <mergeCell ref="B23:B25"/>
    <mergeCell ref="A16:A21"/>
    <mergeCell ref="B16:B21"/>
    <mergeCell ref="A27:A28"/>
    <mergeCell ref="A30:A31"/>
    <mergeCell ref="A33:A34"/>
    <mergeCell ref="A36:A37"/>
    <mergeCell ref="B36:B37"/>
    <mergeCell ref="B33:B34"/>
    <mergeCell ref="B30:B31"/>
    <mergeCell ref="B27:B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zoomScale="70" zoomScaleNormal="70" workbookViewId="0">
      <selection activeCell="C64" sqref="C64"/>
    </sheetView>
  </sheetViews>
  <sheetFormatPr defaultRowHeight="15" x14ac:dyDescent="0.25"/>
  <cols>
    <col min="1" max="1" width="22.85546875" customWidth="1"/>
    <col min="2" max="2" width="9.140625" customWidth="1"/>
    <col min="17" max="21" width="9.140625" style="59"/>
  </cols>
  <sheetData>
    <row r="1" spans="1:17" x14ac:dyDescent="0.25">
      <c r="A1" t="s">
        <v>217</v>
      </c>
    </row>
    <row r="2" spans="1:17" x14ac:dyDescent="0.25">
      <c r="A2" s="51" t="s">
        <v>218</v>
      </c>
      <c r="B2" s="51">
        <v>4567</v>
      </c>
      <c r="C2" s="51" t="s">
        <v>192</v>
      </c>
      <c r="D2" s="51">
        <v>4550</v>
      </c>
      <c r="E2" s="51" t="s">
        <v>192</v>
      </c>
      <c r="F2" s="51">
        <v>4525</v>
      </c>
      <c r="G2" s="51" t="s">
        <v>192</v>
      </c>
      <c r="H2" s="51">
        <v>4500</v>
      </c>
      <c r="I2" s="51" t="s">
        <v>192</v>
      </c>
      <c r="J2" s="51">
        <v>4475</v>
      </c>
      <c r="K2" s="51" t="s">
        <v>192</v>
      </c>
      <c r="L2" s="51">
        <v>4450</v>
      </c>
      <c r="M2" s="51" t="s">
        <v>192</v>
      </c>
      <c r="N2" s="51">
        <v>4425</v>
      </c>
      <c r="O2" s="51" t="s">
        <v>192</v>
      </c>
      <c r="P2" s="51">
        <v>4400</v>
      </c>
      <c r="Q2" s="51" t="s">
        <v>192</v>
      </c>
    </row>
    <row r="3" spans="1:17" x14ac:dyDescent="0.25">
      <c r="A3" s="42" t="s">
        <v>219</v>
      </c>
      <c r="B3" s="48">
        <v>4378.04412342042</v>
      </c>
      <c r="C3" s="48">
        <v>28.328597182490402</v>
      </c>
      <c r="D3" s="48">
        <v>4386.1895036123296</v>
      </c>
      <c r="E3" s="48">
        <v>23.291195424800801</v>
      </c>
      <c r="F3" s="48">
        <v>4401.7571761456702</v>
      </c>
      <c r="G3" s="48">
        <v>12.23875130324766</v>
      </c>
      <c r="H3" s="48">
        <v>4375.9060089855602</v>
      </c>
      <c r="I3" s="48">
        <v>18.32091640879672</v>
      </c>
      <c r="J3" s="48">
        <v>4370.5397281036503</v>
      </c>
      <c r="K3" s="48">
        <v>35.352028685138201</v>
      </c>
      <c r="L3" s="48">
        <v>4379.6950960642998</v>
      </c>
      <c r="M3" s="48">
        <v>2.23144268485752</v>
      </c>
      <c r="N3" s="48">
        <v>4344.2476469920703</v>
      </c>
      <c r="O3" s="48">
        <v>3.1136393283580399</v>
      </c>
      <c r="P3" s="48">
        <v>4359.3093849850302</v>
      </c>
      <c r="Q3" s="48">
        <v>37.125983115305601</v>
      </c>
    </row>
    <row r="4" spans="1:17" x14ac:dyDescent="0.25">
      <c r="A4" s="42" t="s">
        <v>220</v>
      </c>
      <c r="B4" s="50">
        <v>3.8641489658219202E-2</v>
      </c>
      <c r="C4" s="50">
        <v>6.9748179727428996E-3</v>
      </c>
      <c r="D4" s="50">
        <v>4.0807431094661603E-2</v>
      </c>
      <c r="E4" s="50">
        <v>8.4283959401208405E-3</v>
      </c>
      <c r="F4" s="50">
        <v>4.4940100718490902E-2</v>
      </c>
      <c r="G4" s="50">
        <v>5.1490377851309398E-3</v>
      </c>
      <c r="H4" s="50">
        <v>3.5801522600348697E-2</v>
      </c>
      <c r="I4" s="50">
        <v>3.7617072085014201E-3</v>
      </c>
      <c r="J4" s="50">
        <v>3.38365446058684E-2</v>
      </c>
      <c r="K4" s="50">
        <v>8.18955037646882E-3</v>
      </c>
      <c r="L4" s="50">
        <v>3.8940664209282001E-2</v>
      </c>
      <c r="M4" s="50">
        <v>6.9901678284066003E-4</v>
      </c>
      <c r="N4" s="50">
        <v>2.8509819476424499E-2</v>
      </c>
      <c r="O4" s="50">
        <v>6.1472419003944195E-4</v>
      </c>
      <c r="P4" s="50">
        <v>2.9758977725573399E-2</v>
      </c>
      <c r="Q4" s="50">
        <v>8.2407034636178007E-3</v>
      </c>
    </row>
    <row r="5" spans="1:17" x14ac:dyDescent="0.25">
      <c r="A5" s="42" t="s">
        <v>221</v>
      </c>
      <c r="B5" s="50">
        <v>1.60616409780925</v>
      </c>
      <c r="C5" s="50">
        <v>3.3966773618950799E-2</v>
      </c>
      <c r="D5" s="50">
        <v>1.5857325884158899</v>
      </c>
      <c r="E5" s="50">
        <v>4.3464255294044803E-2</v>
      </c>
      <c r="F5" s="50">
        <v>1.55831138967761</v>
      </c>
      <c r="G5" s="50">
        <v>2.9355930295887601E-2</v>
      </c>
      <c r="H5" s="50">
        <v>1.5880075550546999</v>
      </c>
      <c r="I5" s="50">
        <v>1.7384054348423501E-2</v>
      </c>
      <c r="J5" s="50">
        <v>1.5878879649789199</v>
      </c>
      <c r="K5" s="50">
        <v>3.2117091790949397E-2</v>
      </c>
      <c r="L5" s="50">
        <v>1.5541218696122601</v>
      </c>
      <c r="M5" s="50">
        <v>3.14378112672016E-3</v>
      </c>
      <c r="N5" s="50">
        <v>1.57173812378874</v>
      </c>
      <c r="O5" s="50">
        <v>1.09908210829081E-2</v>
      </c>
      <c r="P5" s="50">
        <v>1.56939927931004</v>
      </c>
      <c r="Q5" s="50">
        <v>1.9633018212165659E-2</v>
      </c>
    </row>
    <row r="6" spans="1:17" x14ac:dyDescent="0.25">
      <c r="A6" s="42" t="s">
        <v>222</v>
      </c>
      <c r="B6" s="49">
        <v>274.11751213850999</v>
      </c>
      <c r="C6" s="49">
        <v>50.1465169617098</v>
      </c>
      <c r="D6" s="49">
        <v>308.47351859526202</v>
      </c>
      <c r="E6" s="49">
        <v>45.538051855020598</v>
      </c>
      <c r="F6" s="49">
        <v>370.69191393185702</v>
      </c>
      <c r="G6" s="49">
        <v>57.651629480028603</v>
      </c>
      <c r="H6" s="49">
        <v>462.07672268727902</v>
      </c>
      <c r="I6" s="49">
        <v>46.401815385764202</v>
      </c>
      <c r="J6" s="49">
        <v>589.01209385289599</v>
      </c>
      <c r="K6" s="49">
        <v>41.8104767727256</v>
      </c>
      <c r="L6" s="49">
        <v>792.77371898299498</v>
      </c>
      <c r="M6" s="49">
        <v>90.008183352678003</v>
      </c>
      <c r="N6" s="49">
        <v>1063.1074623352199</v>
      </c>
      <c r="O6" s="49">
        <v>183.86768477158321</v>
      </c>
      <c r="P6" s="49">
        <v>1557.13238774059</v>
      </c>
      <c r="Q6" s="49">
        <v>726.82204127532395</v>
      </c>
    </row>
    <row r="7" spans="1:17" x14ac:dyDescent="0.25">
      <c r="A7" s="42" t="s">
        <v>223</v>
      </c>
      <c r="B7" s="49">
        <v>379.40322489229197</v>
      </c>
      <c r="C7" s="49">
        <v>11.00586486672038</v>
      </c>
      <c r="D7" s="49">
        <v>377.658285797399</v>
      </c>
      <c r="E7" s="49">
        <v>11.84841661042344</v>
      </c>
      <c r="F7" s="49">
        <v>374.834090454803</v>
      </c>
      <c r="G7" s="49">
        <v>13.08481370531242</v>
      </c>
      <c r="H7" s="49">
        <v>371.82096429110999</v>
      </c>
      <c r="I7" s="49">
        <v>14.461243479679821</v>
      </c>
      <c r="J7" s="49">
        <v>368.58773473674302</v>
      </c>
      <c r="K7" s="49">
        <v>16.425204213034299</v>
      </c>
      <c r="L7" s="49">
        <v>364.90406064579798</v>
      </c>
      <c r="M7" s="49">
        <v>17.938468472969738</v>
      </c>
      <c r="N7" s="49">
        <v>361.05043074146897</v>
      </c>
      <c r="O7" s="49">
        <v>20.1118676202864</v>
      </c>
      <c r="P7" s="49">
        <v>356.32320234462702</v>
      </c>
      <c r="Q7" s="49">
        <v>21.6077064234392</v>
      </c>
    </row>
    <row r="8" spans="1:17" x14ac:dyDescent="0.25">
      <c r="A8" s="42" t="s">
        <v>224</v>
      </c>
      <c r="B8" s="49">
        <v>537.98717195874701</v>
      </c>
      <c r="C8" s="49">
        <v>3.6481561161854001</v>
      </c>
      <c r="D8" s="49">
        <v>537.08870298881504</v>
      </c>
      <c r="E8" s="49">
        <v>3.72954963221706</v>
      </c>
      <c r="F8" s="49">
        <v>535.63141361811995</v>
      </c>
      <c r="G8" s="49">
        <v>3.96415835030662</v>
      </c>
      <c r="H8" s="49">
        <v>534.042856121569</v>
      </c>
      <c r="I8" s="49">
        <v>4.3011415177208203</v>
      </c>
      <c r="J8" s="49">
        <v>532.33832377449505</v>
      </c>
      <c r="K8" s="49">
        <v>4.8683710944874399</v>
      </c>
      <c r="L8" s="49">
        <v>530.43837828032895</v>
      </c>
      <c r="M8" s="49">
        <v>5.4806644694083202</v>
      </c>
      <c r="N8" s="49">
        <v>528.44174426506299</v>
      </c>
      <c r="O8" s="49">
        <v>6.3193256616518001</v>
      </c>
      <c r="P8" s="49">
        <v>526.10095684267606</v>
      </c>
      <c r="Q8" s="49">
        <v>6.9837572934021797</v>
      </c>
    </row>
    <row r="9" spans="1:17" x14ac:dyDescent="0.25">
      <c r="A9" s="42" t="s">
        <v>225</v>
      </c>
      <c r="B9" s="49">
        <v>646.36969601944998</v>
      </c>
      <c r="C9" s="49">
        <v>4.9346264378191602</v>
      </c>
      <c r="D9" s="49">
        <v>645.65348132342206</v>
      </c>
      <c r="E9" s="49">
        <v>4.6896403020584003</v>
      </c>
      <c r="F9" s="49">
        <v>644.49525085160099</v>
      </c>
      <c r="G9" s="49">
        <v>4.3460795398873602</v>
      </c>
      <c r="H9" s="49">
        <v>643.21151232504599</v>
      </c>
      <c r="I9" s="49">
        <v>4.1452102944390203</v>
      </c>
      <c r="J9" s="49">
        <v>641.81278956264998</v>
      </c>
      <c r="K9" s="49">
        <v>3.87552585797122</v>
      </c>
      <c r="L9" s="49">
        <v>640.29078326075</v>
      </c>
      <c r="M9" s="49">
        <v>3.7291620722811398</v>
      </c>
      <c r="N9" s="49">
        <v>638.66026252925099</v>
      </c>
      <c r="O9" s="49">
        <v>3.7377739598822601</v>
      </c>
      <c r="P9" s="49">
        <v>636.76518088661703</v>
      </c>
      <c r="Q9" s="49">
        <v>3.7534778371947599</v>
      </c>
    </row>
    <row r="10" spans="1:17" x14ac:dyDescent="0.25">
      <c r="A10" s="42" t="s">
        <v>226</v>
      </c>
      <c r="B10" s="49">
        <v>423.47888416868199</v>
      </c>
      <c r="C10" s="49">
        <v>5.4266933367321997</v>
      </c>
      <c r="D10" s="49">
        <v>422.475404543053</v>
      </c>
      <c r="E10" s="49">
        <v>5.8529329458471402</v>
      </c>
      <c r="F10" s="49">
        <v>420.85445457722398</v>
      </c>
      <c r="G10" s="49">
        <v>6.4940489176729201</v>
      </c>
      <c r="H10" s="49">
        <v>419.11025732325601</v>
      </c>
      <c r="I10" s="49">
        <v>7.1953413942758599</v>
      </c>
      <c r="J10" s="49">
        <v>417.24967598846598</v>
      </c>
      <c r="K10" s="49">
        <v>8.2074139984642809</v>
      </c>
      <c r="L10" s="49">
        <v>415.14770514773602</v>
      </c>
      <c r="M10" s="49">
        <v>9.0172673775336207</v>
      </c>
      <c r="N10" s="49">
        <v>412.94815945211099</v>
      </c>
      <c r="O10" s="49">
        <v>10.15049456845704</v>
      </c>
      <c r="P10" s="49">
        <v>410.31278178702701</v>
      </c>
      <c r="Q10" s="49">
        <v>10.94924662722388</v>
      </c>
    </row>
    <row r="11" spans="1:17" x14ac:dyDescent="0.25">
      <c r="A11" s="42" t="s">
        <v>227</v>
      </c>
      <c r="B11" s="48">
        <v>2590.8992080666999</v>
      </c>
      <c r="C11" s="48">
        <v>176.39288428373979</v>
      </c>
      <c r="D11" s="48">
        <v>2594.03499465192</v>
      </c>
      <c r="E11" s="48">
        <v>177.46697875333419</v>
      </c>
      <c r="F11" s="48">
        <v>2598.5940962811501</v>
      </c>
      <c r="G11" s="48">
        <v>179.11626118461541</v>
      </c>
      <c r="H11" s="48">
        <v>2603.6912048169602</v>
      </c>
      <c r="I11" s="48">
        <v>184.53468248340519</v>
      </c>
      <c r="J11" s="48">
        <v>2606.8197098124301</v>
      </c>
      <c r="K11" s="48">
        <v>190.482284400352</v>
      </c>
      <c r="L11" s="48">
        <v>2611.5901128683499</v>
      </c>
      <c r="M11" s="48">
        <v>192.3206203870898</v>
      </c>
      <c r="N11" s="48">
        <v>2616.27617974639</v>
      </c>
      <c r="O11" s="48">
        <v>198.60557299402819</v>
      </c>
      <c r="P11" s="48">
        <v>2620.5266516460301</v>
      </c>
      <c r="Q11" s="48">
        <v>202.85077752327999</v>
      </c>
    </row>
    <row r="12" spans="1:17" x14ac:dyDescent="0.25">
      <c r="A12" s="38" t="s">
        <v>228</v>
      </c>
      <c r="B12" s="47">
        <v>3651.8197963475</v>
      </c>
      <c r="C12" s="47">
        <v>256.67126439177599</v>
      </c>
      <c r="D12" s="47">
        <v>3657.4599453785099</v>
      </c>
      <c r="E12" s="47">
        <v>258.95844383616998</v>
      </c>
      <c r="F12" s="47">
        <v>3665.9891467182301</v>
      </c>
      <c r="G12" s="47">
        <v>262.101187693584</v>
      </c>
      <c r="H12" s="47">
        <v>3675.3088050544202</v>
      </c>
      <c r="I12" s="47">
        <v>270.813894970268</v>
      </c>
      <c r="J12" s="47">
        <v>3682.2336863978499</v>
      </c>
      <c r="K12" s="47">
        <v>280.55847318093203</v>
      </c>
      <c r="L12" s="47">
        <v>3691.9899589455099</v>
      </c>
      <c r="M12" s="47">
        <v>284.00095157323398</v>
      </c>
      <c r="N12" s="47">
        <v>3701.5978325938299</v>
      </c>
      <c r="O12" s="47">
        <v>294.45744495631402</v>
      </c>
      <c r="P12" s="47">
        <v>3711.6907640692898</v>
      </c>
      <c r="Q12" s="47">
        <v>301.85982170314202</v>
      </c>
    </row>
    <row r="14" spans="1:17" x14ac:dyDescent="0.25">
      <c r="A14" t="s">
        <v>231</v>
      </c>
      <c r="P14" s="62"/>
      <c r="Q14" s="62"/>
    </row>
    <row r="15" spans="1:17" x14ac:dyDescent="0.25">
      <c r="A15" s="51" t="s">
        <v>218</v>
      </c>
      <c r="B15" s="51">
        <v>4567</v>
      </c>
      <c r="C15" s="51" t="s">
        <v>192</v>
      </c>
      <c r="D15" s="51">
        <v>4550</v>
      </c>
      <c r="E15" s="51" t="s">
        <v>192</v>
      </c>
      <c r="F15" s="51">
        <v>4525</v>
      </c>
      <c r="G15" s="51" t="s">
        <v>192</v>
      </c>
      <c r="H15" s="51">
        <v>4500</v>
      </c>
      <c r="I15" s="51" t="s">
        <v>192</v>
      </c>
      <c r="J15" s="51">
        <v>4475</v>
      </c>
      <c r="K15" s="51" t="s">
        <v>192</v>
      </c>
      <c r="L15" s="51">
        <v>4450</v>
      </c>
      <c r="M15" s="51" t="s">
        <v>192</v>
      </c>
      <c r="N15" s="51">
        <v>4425</v>
      </c>
      <c r="O15" s="51" t="s">
        <v>192</v>
      </c>
      <c r="P15" s="51">
        <v>4400</v>
      </c>
      <c r="Q15" s="51" t="s">
        <v>192</v>
      </c>
    </row>
    <row r="16" spans="1:17" x14ac:dyDescent="0.25">
      <c r="A16" s="42" t="s">
        <v>219</v>
      </c>
      <c r="B16" s="48">
        <v>4378.04412342042</v>
      </c>
      <c r="C16" s="48">
        <v>28.328597182490402</v>
      </c>
      <c r="D16" s="48">
        <v>4357.2679376261804</v>
      </c>
      <c r="E16" s="48">
        <v>12.1596020469451</v>
      </c>
      <c r="F16" s="48">
        <v>4392.77506236716</v>
      </c>
      <c r="G16" s="48">
        <v>14.2923369556887</v>
      </c>
      <c r="H16" s="48">
        <v>4369.6599462576496</v>
      </c>
      <c r="I16" s="48">
        <v>39.591424534032399</v>
      </c>
      <c r="J16" s="48">
        <v>4375.01389009783</v>
      </c>
      <c r="K16" s="48">
        <v>56.347400830265997</v>
      </c>
      <c r="L16" s="48">
        <v>4376.4102602110197</v>
      </c>
      <c r="M16" s="48">
        <v>22.006255630917401</v>
      </c>
      <c r="N16" s="48">
        <v>4362.9488584277697</v>
      </c>
      <c r="O16" s="48">
        <v>9.1154732083191199</v>
      </c>
      <c r="P16" s="48">
        <v>4390.0029558691103</v>
      </c>
      <c r="Q16" s="48">
        <v>52.0234684184732</v>
      </c>
    </row>
    <row r="17" spans="1:17" x14ac:dyDescent="0.25">
      <c r="A17" s="42" t="s">
        <v>220</v>
      </c>
      <c r="B17" s="50">
        <v>3.8641489658219202E-2</v>
      </c>
      <c r="C17" s="50">
        <v>6.9748179727428996E-3</v>
      </c>
      <c r="D17" s="50">
        <v>3.42688743488921E-2</v>
      </c>
      <c r="E17" s="50">
        <v>1.8595718459234339E-3</v>
      </c>
      <c r="F17" s="50">
        <v>4.2762456084218102E-2</v>
      </c>
      <c r="G17" s="50">
        <v>6.2135274800510397E-3</v>
      </c>
      <c r="H17" s="50">
        <v>3.4658057359717699E-2</v>
      </c>
      <c r="I17" s="50">
        <v>7.0696695165377004E-3</v>
      </c>
      <c r="J17" s="50">
        <v>3.2788297796257797E-2</v>
      </c>
      <c r="K17" s="50">
        <v>1.09076983087396E-2</v>
      </c>
      <c r="L17" s="50">
        <v>3.5205295691740003E-2</v>
      </c>
      <c r="M17" s="50">
        <v>4.2046795003903197E-3</v>
      </c>
      <c r="N17" s="50">
        <v>3.2302695775810401E-2</v>
      </c>
      <c r="O17" s="50">
        <v>1.56636814361224E-3</v>
      </c>
      <c r="P17" s="50">
        <v>3.4085867914836497E-2</v>
      </c>
      <c r="Q17" s="50">
        <v>1.28249914545252E-2</v>
      </c>
    </row>
    <row r="18" spans="1:17" x14ac:dyDescent="0.25">
      <c r="A18" s="42" t="s">
        <v>221</v>
      </c>
      <c r="B18" s="50">
        <v>1.60616409780925</v>
      </c>
      <c r="C18" s="50">
        <v>3.3966773618950799E-2</v>
      </c>
      <c r="D18" s="50">
        <v>1.6133904098209899</v>
      </c>
      <c r="E18" s="50">
        <v>6.9042922224921404E-3</v>
      </c>
      <c r="F18" s="50">
        <v>1.56238813139792</v>
      </c>
      <c r="G18" s="50">
        <v>3.8997162516256602E-2</v>
      </c>
      <c r="H18" s="50">
        <v>1.59253995193317</v>
      </c>
      <c r="I18" s="50">
        <v>3.10440126156264E-2</v>
      </c>
      <c r="J18" s="50">
        <v>1.5880692651859301</v>
      </c>
      <c r="K18" s="50">
        <v>3.0356959905649399E-2</v>
      </c>
      <c r="L18" s="50">
        <v>1.56733612659238</v>
      </c>
      <c r="M18" s="50">
        <v>1.5953826704001681E-2</v>
      </c>
      <c r="N18" s="50">
        <v>1.57030703875776</v>
      </c>
      <c r="O18" s="50">
        <v>5.2250816982667998E-3</v>
      </c>
      <c r="P18" s="50">
        <v>1.5576206673097699</v>
      </c>
      <c r="Q18" s="50">
        <v>4.4043883144832402E-2</v>
      </c>
    </row>
    <row r="19" spans="1:17" x14ac:dyDescent="0.25">
      <c r="A19" s="42" t="s">
        <v>222</v>
      </c>
      <c r="B19" s="49">
        <v>274.11751213850999</v>
      </c>
      <c r="C19" s="49">
        <v>50.1465169617098</v>
      </c>
      <c r="D19" s="49">
        <v>308.04730576214803</v>
      </c>
      <c r="E19" s="49">
        <v>63.409785358781399</v>
      </c>
      <c r="F19" s="49">
        <v>373.88202423682901</v>
      </c>
      <c r="G19" s="49">
        <v>50.310578271798398</v>
      </c>
      <c r="H19" s="49">
        <v>460.03725983947101</v>
      </c>
      <c r="I19" s="49">
        <v>46.590188432474598</v>
      </c>
      <c r="J19" s="49">
        <v>594.884251776837</v>
      </c>
      <c r="K19" s="49">
        <v>33.493305733998397</v>
      </c>
      <c r="L19" s="49">
        <v>795.35487557556098</v>
      </c>
      <c r="M19" s="49">
        <v>123.4385142046934</v>
      </c>
      <c r="N19" s="49">
        <v>1129.5219955574</v>
      </c>
      <c r="O19" s="49">
        <v>282.994361151276</v>
      </c>
      <c r="P19" s="49">
        <v>1605.9771670323701</v>
      </c>
      <c r="Q19" s="49">
        <v>1349.0253512745301</v>
      </c>
    </row>
    <row r="20" spans="1:17" x14ac:dyDescent="0.25">
      <c r="A20" s="42" t="s">
        <v>223</v>
      </c>
      <c r="B20" s="49">
        <v>379.40322489229197</v>
      </c>
      <c r="C20" s="49">
        <v>11.00586486672038</v>
      </c>
      <c r="D20" s="49">
        <v>377.61385276164401</v>
      </c>
      <c r="E20" s="49">
        <v>11.664242253048901</v>
      </c>
      <c r="F20" s="49">
        <v>374.92211848032099</v>
      </c>
      <c r="G20" s="49">
        <v>13.12089751839784</v>
      </c>
      <c r="H20" s="49">
        <v>371.77674699064698</v>
      </c>
      <c r="I20" s="49">
        <v>14.39980499449524</v>
      </c>
      <c r="J20" s="49">
        <v>368.53072619463302</v>
      </c>
      <c r="K20" s="49">
        <v>16.232669579120081</v>
      </c>
      <c r="L20" s="49">
        <v>365.355491239966</v>
      </c>
      <c r="M20" s="49">
        <v>19.090255682175659</v>
      </c>
      <c r="N20" s="49">
        <v>360.891680851437</v>
      </c>
      <c r="O20" s="49">
        <v>19.266779406682581</v>
      </c>
      <c r="P20" s="49">
        <v>357.22229844285698</v>
      </c>
      <c r="Q20" s="49">
        <v>23.2501576701762</v>
      </c>
    </row>
    <row r="21" spans="1:17" x14ac:dyDescent="0.25">
      <c r="A21" s="42" t="s">
        <v>224</v>
      </c>
      <c r="B21" s="49">
        <v>537.98717195874701</v>
      </c>
      <c r="C21" s="49">
        <v>3.6481561161854001</v>
      </c>
      <c r="D21" s="49">
        <v>537.09680451502697</v>
      </c>
      <c r="E21" s="49">
        <v>3.6934797204224399</v>
      </c>
      <c r="F21" s="49">
        <v>535.57052830887301</v>
      </c>
      <c r="G21" s="49">
        <v>3.92688885721092</v>
      </c>
      <c r="H21" s="49">
        <v>534.07148792141095</v>
      </c>
      <c r="I21" s="49">
        <v>4.3092833787837597</v>
      </c>
      <c r="J21" s="49">
        <v>532.31072279548005</v>
      </c>
      <c r="K21" s="49">
        <v>4.6932479106915599</v>
      </c>
      <c r="L21" s="49">
        <v>530.61227953526895</v>
      </c>
      <c r="M21" s="49">
        <v>5.7159632415695603</v>
      </c>
      <c r="N21" s="49">
        <v>528.35777228833899</v>
      </c>
      <c r="O21" s="49">
        <v>6.0992206847377597</v>
      </c>
      <c r="P21" s="49">
        <v>636.75869024375004</v>
      </c>
      <c r="Q21" s="49">
        <v>4.0894746189499598</v>
      </c>
    </row>
    <row r="22" spans="1:17" x14ac:dyDescent="0.25">
      <c r="A22" s="42" t="s">
        <v>225</v>
      </c>
      <c r="B22" s="49">
        <v>646.36969601944998</v>
      </c>
      <c r="C22" s="49">
        <v>4.9346264378191602</v>
      </c>
      <c r="D22" s="49">
        <v>645.70663005882898</v>
      </c>
      <c r="E22" s="49">
        <v>4.7811233700509801</v>
      </c>
      <c r="F22" s="49">
        <v>644.36082927392704</v>
      </c>
      <c r="G22" s="49">
        <v>4.3587746829112204</v>
      </c>
      <c r="H22" s="49">
        <v>643.26840217354902</v>
      </c>
      <c r="I22" s="49">
        <v>4.1218984826665803</v>
      </c>
      <c r="J22" s="49">
        <v>641.76988167006596</v>
      </c>
      <c r="K22" s="49">
        <v>3.8009965286001401</v>
      </c>
      <c r="L22" s="49">
        <v>640.37029319960504</v>
      </c>
      <c r="M22" s="49">
        <v>3.7518244362936799</v>
      </c>
      <c r="N22" s="49">
        <v>638.548425329873</v>
      </c>
      <c r="O22" s="49">
        <v>3.6593151719732999</v>
      </c>
      <c r="P22" s="49">
        <v>2617.8277569107099</v>
      </c>
      <c r="Q22" s="49">
        <v>207.91169034611201</v>
      </c>
    </row>
    <row r="23" spans="1:17" x14ac:dyDescent="0.25">
      <c r="A23" s="42" t="s">
        <v>226</v>
      </c>
      <c r="B23" s="49">
        <v>423.47888416868199</v>
      </c>
      <c r="C23" s="49">
        <v>5.4266933367321997</v>
      </c>
      <c r="D23" s="49">
        <v>422.44661376583002</v>
      </c>
      <c r="E23" s="49">
        <v>5.7227414971768997</v>
      </c>
      <c r="F23" s="49">
        <v>420.875638362465</v>
      </c>
      <c r="G23" s="49">
        <v>6.4959975405420796</v>
      </c>
      <c r="H23" s="49">
        <v>419.10403855133501</v>
      </c>
      <c r="I23" s="49">
        <v>7.1739768477038002</v>
      </c>
      <c r="J23" s="49">
        <v>417.22601392956102</v>
      </c>
      <c r="K23" s="49">
        <v>8.0806708472653206</v>
      </c>
      <c r="L23" s="49">
        <v>415.38945438988401</v>
      </c>
      <c r="M23" s="49">
        <v>9.5765926916724595</v>
      </c>
      <c r="N23" s="49">
        <v>412.86760368266101</v>
      </c>
      <c r="O23" s="49">
        <v>9.7558671800464598</v>
      </c>
      <c r="P23" s="49">
        <v>526.27045534821104</v>
      </c>
      <c r="Q23" s="49">
        <v>7.5808875918799403</v>
      </c>
    </row>
    <row r="24" spans="1:17" x14ac:dyDescent="0.25">
      <c r="A24" s="42" t="s">
        <v>227</v>
      </c>
      <c r="B24" s="48">
        <v>2590.8992080666999</v>
      </c>
      <c r="C24" s="48">
        <v>176.39288428373979</v>
      </c>
      <c r="D24" s="48">
        <v>2597.7545252229502</v>
      </c>
      <c r="E24" s="48">
        <v>176.97232569744821</v>
      </c>
      <c r="F24" s="48">
        <v>2595.0089151607499</v>
      </c>
      <c r="G24" s="48">
        <v>178.79964322499299</v>
      </c>
      <c r="H24" s="48">
        <v>2604.1728908947798</v>
      </c>
      <c r="I24" s="48">
        <v>183.8135452935058</v>
      </c>
      <c r="J24" s="48">
        <v>2604.2655101693199</v>
      </c>
      <c r="K24" s="48">
        <v>193.85073068146039</v>
      </c>
      <c r="L24" s="48">
        <v>2607.4776082538701</v>
      </c>
      <c r="M24" s="48">
        <v>203.171647607902</v>
      </c>
      <c r="N24" s="48">
        <v>2613.8455239107502</v>
      </c>
      <c r="O24" s="48">
        <v>195.3119424738974</v>
      </c>
      <c r="P24" s="48">
        <v>410.69585661258799</v>
      </c>
      <c r="Q24" s="48">
        <v>11.79890308210218</v>
      </c>
    </row>
    <row r="25" spans="1:17" x14ac:dyDescent="0.25">
      <c r="A25" s="38" t="s">
        <v>228</v>
      </c>
      <c r="B25" s="47">
        <v>3651.8197963475</v>
      </c>
      <c r="C25" s="47">
        <v>256.67126439177599</v>
      </c>
      <c r="D25" s="47">
        <v>3662.50937926603</v>
      </c>
      <c r="E25" s="47">
        <v>258.19314554941201</v>
      </c>
      <c r="F25" s="47">
        <v>3660.7380666239601</v>
      </c>
      <c r="G25" s="47">
        <v>262.15436885301199</v>
      </c>
      <c r="H25" s="47">
        <v>3676.2533609502998</v>
      </c>
      <c r="I25" s="47">
        <v>269.40120393658202</v>
      </c>
      <c r="J25" s="47">
        <v>3679.0828262725499</v>
      </c>
      <c r="K25" s="47">
        <v>285.037418523496</v>
      </c>
      <c r="L25" s="47">
        <v>3685.9074814355499</v>
      </c>
      <c r="M25" s="47">
        <v>300.25759409897199</v>
      </c>
      <c r="N25" s="47">
        <v>3698.50728921873</v>
      </c>
      <c r="O25" s="47">
        <v>289.09661259470403</v>
      </c>
      <c r="P25" s="47">
        <v>3706.5803265312202</v>
      </c>
      <c r="Q25" s="47">
        <v>309.61460472244198</v>
      </c>
    </row>
    <row r="26" spans="1:17" s="59" customFormat="1" x14ac:dyDescent="0.25">
      <c r="A26" s="42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1:17" x14ac:dyDescent="0.25">
      <c r="A27" t="s">
        <v>232</v>
      </c>
    </row>
    <row r="28" spans="1:17" x14ac:dyDescent="0.25">
      <c r="A28" s="51" t="s">
        <v>218</v>
      </c>
      <c r="B28" s="51">
        <v>4567</v>
      </c>
      <c r="C28" s="51" t="s">
        <v>192</v>
      </c>
      <c r="D28" s="51">
        <v>4550</v>
      </c>
      <c r="E28" s="51" t="s">
        <v>192</v>
      </c>
      <c r="F28" s="51">
        <v>4525</v>
      </c>
      <c r="G28" s="51" t="s">
        <v>192</v>
      </c>
      <c r="H28" s="51">
        <v>4500</v>
      </c>
      <c r="I28" s="51" t="s">
        <v>192</v>
      </c>
      <c r="J28" s="51">
        <v>4475</v>
      </c>
      <c r="K28" s="51" t="s">
        <v>192</v>
      </c>
      <c r="L28" s="51">
        <v>4450</v>
      </c>
      <c r="M28" s="51" t="s">
        <v>192</v>
      </c>
      <c r="N28" s="51">
        <v>4425</v>
      </c>
      <c r="O28" s="51" t="s">
        <v>192</v>
      </c>
      <c r="P28" s="51">
        <v>4400</v>
      </c>
      <c r="Q28" s="51" t="s">
        <v>192</v>
      </c>
    </row>
    <row r="29" spans="1:17" x14ac:dyDescent="0.25">
      <c r="A29" s="42" t="s">
        <v>219</v>
      </c>
      <c r="B29" s="48">
        <v>4378.04412342042</v>
      </c>
      <c r="C29" s="48">
        <v>28.328597182490402</v>
      </c>
      <c r="D29" s="48">
        <v>4365.7781742377601</v>
      </c>
      <c r="E29" s="48">
        <v>19.852188574731318</v>
      </c>
      <c r="F29" s="48">
        <v>4365.9003466636696</v>
      </c>
      <c r="G29" s="48">
        <v>22.5895600889882</v>
      </c>
      <c r="H29" s="48">
        <v>4356.7994047718003</v>
      </c>
      <c r="I29" s="48">
        <v>37.201023470868599</v>
      </c>
      <c r="J29" s="48">
        <v>4361.1523652305696</v>
      </c>
      <c r="K29" s="48">
        <v>32.331597574471601</v>
      </c>
      <c r="L29" s="48">
        <v>4369.0536025634301</v>
      </c>
      <c r="M29" s="48">
        <v>8.96132568818736</v>
      </c>
      <c r="N29" s="48">
        <v>4388.7711730283299</v>
      </c>
      <c r="O29" s="48">
        <v>5.8270609070835597</v>
      </c>
      <c r="P29" s="48">
        <v>4352.6032273102601</v>
      </c>
      <c r="Q29" s="48">
        <v>17.14277168883358</v>
      </c>
    </row>
    <row r="30" spans="1:17" x14ac:dyDescent="0.25">
      <c r="A30" s="42" t="s">
        <v>220</v>
      </c>
      <c r="B30" s="50">
        <v>3.8641489658219202E-2</v>
      </c>
      <c r="C30" s="50">
        <v>6.9748179727428996E-3</v>
      </c>
      <c r="D30" s="50">
        <v>3.4461596040572903E-2</v>
      </c>
      <c r="E30" s="50">
        <v>3.7785665103518E-3</v>
      </c>
      <c r="F30" s="50">
        <v>3.6562446364803901E-2</v>
      </c>
      <c r="G30" s="50">
        <v>4.3902528538591404E-3</v>
      </c>
      <c r="H30" s="50">
        <v>3.2321414955432802E-2</v>
      </c>
      <c r="I30" s="50">
        <v>4.4179495650311599E-3</v>
      </c>
      <c r="J30" s="50">
        <v>3.2719151364052401E-2</v>
      </c>
      <c r="K30" s="50">
        <v>5.5506170933552999E-3</v>
      </c>
      <c r="L30" s="50">
        <v>3.4109338686042198E-2</v>
      </c>
      <c r="M30" s="50">
        <v>1.87219109838879E-3</v>
      </c>
      <c r="N30" s="50">
        <v>3.8642975281656299E-2</v>
      </c>
      <c r="O30" s="50">
        <v>2.09665594041636E-3</v>
      </c>
      <c r="P30" s="50">
        <v>3.0191456309445901E-2</v>
      </c>
      <c r="Q30" s="50">
        <v>2.7123032447221398E-3</v>
      </c>
    </row>
    <row r="31" spans="1:17" x14ac:dyDescent="0.25">
      <c r="A31" s="42" t="s">
        <v>221</v>
      </c>
      <c r="B31" s="50">
        <v>1.60616409780925</v>
      </c>
      <c r="C31" s="50">
        <v>3.3966773618950799E-2</v>
      </c>
      <c r="D31" s="50">
        <v>1.6153348370401099</v>
      </c>
      <c r="E31" s="50">
        <v>1.6425487747011958E-2</v>
      </c>
      <c r="F31" s="50">
        <v>1.59428020415351</v>
      </c>
      <c r="G31" s="50">
        <v>1.7597706943886921E-2</v>
      </c>
      <c r="H31" s="50">
        <v>1.59581116875652</v>
      </c>
      <c r="I31" s="50">
        <v>2.0115654701038401E-2</v>
      </c>
      <c r="J31" s="50">
        <v>1.5905917288422999</v>
      </c>
      <c r="K31" s="50">
        <v>1.797823131727868E-2</v>
      </c>
      <c r="L31" s="50">
        <v>1.5763997968585699</v>
      </c>
      <c r="M31" s="50">
        <v>7.2350240621616001E-3</v>
      </c>
      <c r="N31" s="50">
        <v>1.54484232134664</v>
      </c>
      <c r="O31" s="50">
        <v>1.18262390299196E-2</v>
      </c>
      <c r="P31" s="50">
        <v>1.56754675736686</v>
      </c>
      <c r="Q31" s="50">
        <v>6.7159596421945203E-3</v>
      </c>
    </row>
    <row r="32" spans="1:17" x14ac:dyDescent="0.25">
      <c r="A32" s="42" t="s">
        <v>222</v>
      </c>
      <c r="B32" s="49">
        <v>274.11751213850999</v>
      </c>
      <c r="C32" s="49">
        <v>50.1465169617098</v>
      </c>
      <c r="D32" s="49">
        <v>307.94314900849997</v>
      </c>
      <c r="E32" s="49">
        <v>58.777662748920797</v>
      </c>
      <c r="F32" s="49">
        <v>365.11024137478199</v>
      </c>
      <c r="G32" s="49">
        <v>49.855328119782001</v>
      </c>
      <c r="H32" s="49">
        <v>454.78275142084601</v>
      </c>
      <c r="I32" s="49">
        <v>62.621117154945999</v>
      </c>
      <c r="J32" s="49">
        <v>578.43548193423101</v>
      </c>
      <c r="K32" s="49">
        <v>35.1716533289962</v>
      </c>
      <c r="L32" s="49">
        <v>770.42684474865598</v>
      </c>
      <c r="M32" s="49">
        <v>84.880723642308197</v>
      </c>
      <c r="N32" s="49">
        <v>1085.8508124730299</v>
      </c>
      <c r="O32" s="49">
        <v>291.640374200672</v>
      </c>
      <c r="P32" s="49">
        <v>1508.03360035834</v>
      </c>
      <c r="Q32" s="49">
        <v>635.82588006352398</v>
      </c>
    </row>
    <row r="33" spans="1:22" x14ac:dyDescent="0.25">
      <c r="A33" s="42" t="s">
        <v>223</v>
      </c>
      <c r="B33" s="49">
        <v>379.40322489229197</v>
      </c>
      <c r="C33" s="49">
        <v>11.00586486672038</v>
      </c>
      <c r="D33" s="49">
        <v>377.644802626885</v>
      </c>
      <c r="E33" s="49">
        <v>11.695349105802279</v>
      </c>
      <c r="F33" s="49">
        <v>374.86473447832998</v>
      </c>
      <c r="G33" s="49">
        <v>12.59425191887426</v>
      </c>
      <c r="H33" s="49">
        <v>372.3842063861</v>
      </c>
      <c r="I33" s="49">
        <v>15.311810348263959</v>
      </c>
      <c r="J33" s="49">
        <v>369.57182539705002</v>
      </c>
      <c r="K33" s="49">
        <v>16.503438126801498</v>
      </c>
      <c r="L33" s="49">
        <v>365.14449522158799</v>
      </c>
      <c r="M33" s="49">
        <v>17.884164939149681</v>
      </c>
      <c r="N33" s="49">
        <v>361.96611955487703</v>
      </c>
      <c r="O33" s="49">
        <v>19.83246734779652</v>
      </c>
      <c r="P33" s="49">
        <v>357.57902820276502</v>
      </c>
      <c r="Q33" s="49">
        <v>21.832994225894801</v>
      </c>
    </row>
    <row r="34" spans="1:22" x14ac:dyDescent="0.25">
      <c r="A34" s="42" t="s">
        <v>224</v>
      </c>
      <c r="B34" s="49">
        <v>537.98717195874701</v>
      </c>
      <c r="C34" s="49">
        <v>3.6481561161854001</v>
      </c>
      <c r="D34" s="49">
        <v>537.13013587946</v>
      </c>
      <c r="E34" s="49">
        <v>3.7995433969862402</v>
      </c>
      <c r="F34" s="49">
        <v>535.71743171626497</v>
      </c>
      <c r="G34" s="49">
        <v>3.8704776552838598</v>
      </c>
      <c r="H34" s="49">
        <v>534.269018985618</v>
      </c>
      <c r="I34" s="49">
        <v>4.4930820895085599</v>
      </c>
      <c r="J34" s="49">
        <v>532.67777808157803</v>
      </c>
      <c r="K34" s="49">
        <v>4.8295051008263599</v>
      </c>
      <c r="L34" s="49">
        <v>530.67103634045895</v>
      </c>
      <c r="M34" s="49">
        <v>5.60283122102856</v>
      </c>
      <c r="N34" s="49">
        <v>528.87653302180695</v>
      </c>
      <c r="O34" s="49">
        <v>6.3633975195994203</v>
      </c>
      <c r="P34" s="49">
        <v>637.16063163822105</v>
      </c>
      <c r="Q34" s="49">
        <v>3.99808018086904</v>
      </c>
    </row>
    <row r="35" spans="1:22" x14ac:dyDescent="0.25">
      <c r="A35" s="42" t="s">
        <v>225</v>
      </c>
      <c r="B35" s="49">
        <v>646.36969601944998</v>
      </c>
      <c r="C35" s="49">
        <v>4.9346264378191602</v>
      </c>
      <c r="D35" s="49">
        <v>645.73399310047</v>
      </c>
      <c r="E35" s="49">
        <v>4.8323317864345396</v>
      </c>
      <c r="F35" s="49">
        <v>644.60783983012004</v>
      </c>
      <c r="G35" s="49">
        <v>4.4155614362939204</v>
      </c>
      <c r="H35" s="49">
        <v>643.36436288821596</v>
      </c>
      <c r="I35" s="49">
        <v>4.0872087660707201</v>
      </c>
      <c r="J35" s="49">
        <v>641.98268799168704</v>
      </c>
      <c r="K35" s="49">
        <v>3.9067651388500799</v>
      </c>
      <c r="L35" s="49">
        <v>640.56943022352596</v>
      </c>
      <c r="M35" s="49">
        <v>3.80070835705552</v>
      </c>
      <c r="N35" s="49">
        <v>638.95640477965799</v>
      </c>
      <c r="O35" s="49">
        <v>3.88861368528744</v>
      </c>
      <c r="P35" s="49">
        <v>2620.2739151011301</v>
      </c>
      <c r="Q35" s="49">
        <v>201.63488748837199</v>
      </c>
    </row>
    <row r="36" spans="1:22" x14ac:dyDescent="0.25">
      <c r="A36" s="42" t="s">
        <v>226</v>
      </c>
      <c r="B36" s="49">
        <v>423.47888416868199</v>
      </c>
      <c r="C36" s="49">
        <v>5.4266933367321997</v>
      </c>
      <c r="D36" s="49">
        <v>422.47954518405999</v>
      </c>
      <c r="E36" s="49">
        <v>5.7810853733313401</v>
      </c>
      <c r="F36" s="49">
        <v>420.88640145049601</v>
      </c>
      <c r="G36" s="49">
        <v>6.2383358789176402</v>
      </c>
      <c r="H36" s="49">
        <v>419.40990111149301</v>
      </c>
      <c r="I36" s="49">
        <v>7.6302374907612798</v>
      </c>
      <c r="J36" s="49">
        <v>417.76075279983303</v>
      </c>
      <c r="K36" s="49">
        <v>8.2412658465501991</v>
      </c>
      <c r="L36" s="49">
        <v>415.30653248317901</v>
      </c>
      <c r="M36" s="49">
        <v>9.0330280653572395</v>
      </c>
      <c r="N36" s="49">
        <v>413.469453672425</v>
      </c>
      <c r="O36" s="49">
        <v>10.050395245559599</v>
      </c>
      <c r="P36" s="49">
        <v>526.61189365921996</v>
      </c>
      <c r="Q36" s="49">
        <v>7.02612679115978</v>
      </c>
    </row>
    <row r="37" spans="1:22" x14ac:dyDescent="0.25">
      <c r="A37" s="42" t="s">
        <v>227</v>
      </c>
      <c r="B37" s="48">
        <v>2590.8992080666999</v>
      </c>
      <c r="C37" s="48">
        <v>176.39288428373979</v>
      </c>
      <c r="D37" s="48">
        <v>2595.56690255086</v>
      </c>
      <c r="E37" s="48">
        <v>179.6481831101548</v>
      </c>
      <c r="F37" s="48">
        <v>2602.6091754553299</v>
      </c>
      <c r="G37" s="48">
        <v>177.00893444215939</v>
      </c>
      <c r="H37" s="48">
        <v>2600.1850924519999</v>
      </c>
      <c r="I37" s="48">
        <v>190.99195250325079</v>
      </c>
      <c r="J37" s="48">
        <v>2600.2055212567602</v>
      </c>
      <c r="K37" s="48">
        <v>193.84627832423581</v>
      </c>
      <c r="L37" s="48">
        <v>2616.8845467504402</v>
      </c>
      <c r="M37" s="48">
        <v>188.37380268944261</v>
      </c>
      <c r="N37" s="48">
        <v>2612.33582504779</v>
      </c>
      <c r="O37" s="48">
        <v>194.54354327929761</v>
      </c>
      <c r="P37" s="48">
        <v>410.96019875544198</v>
      </c>
      <c r="Q37" s="48">
        <v>11.015846578036079</v>
      </c>
    </row>
    <row r="38" spans="1:22" x14ac:dyDescent="0.25">
      <c r="A38" s="38" t="s">
        <v>228</v>
      </c>
      <c r="B38" s="47">
        <v>3651.8197963475</v>
      </c>
      <c r="C38" s="47">
        <v>256.67126439177599</v>
      </c>
      <c r="D38" s="47">
        <v>3659.9199790187399</v>
      </c>
      <c r="E38" s="47">
        <v>260.745359409184</v>
      </c>
      <c r="F38" s="47">
        <v>3671.37033866927</v>
      </c>
      <c r="G38" s="47">
        <v>258.61922166606399</v>
      </c>
      <c r="H38" s="47">
        <v>3670.1421111581899</v>
      </c>
      <c r="I38" s="47">
        <v>280.43280915635802</v>
      </c>
      <c r="J38" s="47">
        <v>3672.19349917203</v>
      </c>
      <c r="K38" s="47">
        <v>285.47865093729399</v>
      </c>
      <c r="L38" s="47">
        <v>3698.97252285169</v>
      </c>
      <c r="M38" s="47">
        <v>278.59925917823398</v>
      </c>
      <c r="N38" s="47">
        <v>3695.2347982381398</v>
      </c>
      <c r="O38" s="47">
        <v>288.33282321686602</v>
      </c>
      <c r="P38" s="47">
        <v>3709.87828249211</v>
      </c>
      <c r="Q38" s="47">
        <v>299.76518238967799</v>
      </c>
    </row>
    <row r="39" spans="1:22" x14ac:dyDescent="0.25">
      <c r="T39"/>
      <c r="V39" s="59"/>
    </row>
    <row r="40" spans="1:22" x14ac:dyDescent="0.25">
      <c r="A40" t="s">
        <v>233</v>
      </c>
      <c r="T40"/>
      <c r="V40" s="59"/>
    </row>
    <row r="41" spans="1:22" x14ac:dyDescent="0.25">
      <c r="A41" s="51" t="s">
        <v>218</v>
      </c>
      <c r="B41" s="51">
        <v>4567</v>
      </c>
      <c r="C41" s="51" t="s">
        <v>192</v>
      </c>
      <c r="D41" s="51">
        <v>4550</v>
      </c>
      <c r="E41" s="51" t="s">
        <v>192</v>
      </c>
      <c r="F41" s="51">
        <v>4525</v>
      </c>
      <c r="G41" s="51" t="s">
        <v>192</v>
      </c>
      <c r="H41" s="51">
        <v>4500</v>
      </c>
      <c r="I41" s="51" t="s">
        <v>192</v>
      </c>
      <c r="J41" s="51">
        <v>4475</v>
      </c>
      <c r="K41" s="51" t="s">
        <v>192</v>
      </c>
      <c r="L41" s="51">
        <v>4450</v>
      </c>
      <c r="M41" s="51" t="s">
        <v>192</v>
      </c>
      <c r="N41" s="51">
        <v>4425</v>
      </c>
      <c r="O41" s="51" t="s">
        <v>192</v>
      </c>
      <c r="P41" s="51">
        <v>4400</v>
      </c>
      <c r="Q41" s="51" t="s">
        <v>192</v>
      </c>
    </row>
    <row r="42" spans="1:22" x14ac:dyDescent="0.25">
      <c r="A42" s="42" t="s">
        <v>219</v>
      </c>
      <c r="B42" s="48">
        <v>4378.04412342042</v>
      </c>
      <c r="C42" s="48">
        <v>28.328597182490402</v>
      </c>
      <c r="D42" s="48">
        <v>4374.9104807231997</v>
      </c>
      <c r="E42" s="48">
        <v>26.3464047292346</v>
      </c>
      <c r="F42" s="48">
        <v>4369.6467306239201</v>
      </c>
      <c r="G42" s="48">
        <v>14.69523847173218</v>
      </c>
      <c r="H42" s="48">
        <v>4387.3647432910102</v>
      </c>
      <c r="I42" s="48">
        <v>39.804509965827798</v>
      </c>
      <c r="J42" s="48">
        <v>4361.5047181972996</v>
      </c>
      <c r="K42" s="48">
        <v>25.249042800838598</v>
      </c>
      <c r="L42" s="48">
        <v>4369.4532416698803</v>
      </c>
      <c r="M42" s="48">
        <v>7.7454493988571604</v>
      </c>
      <c r="N42" s="48">
        <v>4362.9344865241401</v>
      </c>
      <c r="O42" s="48">
        <v>16.673766939060322</v>
      </c>
      <c r="P42" s="48">
        <v>4372.29333818749</v>
      </c>
      <c r="Q42" s="48">
        <v>38.260284872563602</v>
      </c>
    </row>
    <row r="43" spans="1:22" x14ac:dyDescent="0.25">
      <c r="A43" s="42" t="s">
        <v>220</v>
      </c>
      <c r="B43" s="50">
        <v>3.8641489658219202E-2</v>
      </c>
      <c r="C43" s="50">
        <v>6.9748179727428996E-3</v>
      </c>
      <c r="D43" s="50">
        <v>3.7787645086550498E-2</v>
      </c>
      <c r="E43" s="50">
        <v>6.1983372698943802E-3</v>
      </c>
      <c r="F43" s="50">
        <v>3.6243020023464197E-2</v>
      </c>
      <c r="G43" s="50">
        <v>2.8712553658525601E-3</v>
      </c>
      <c r="H43" s="50">
        <v>3.8160043180121603E-2</v>
      </c>
      <c r="I43" s="50">
        <v>1.055719200436582E-2</v>
      </c>
      <c r="J43" s="50">
        <v>3.39114469120472E-2</v>
      </c>
      <c r="K43" s="50">
        <v>4.9867354111656596E-3</v>
      </c>
      <c r="L43" s="50">
        <v>3.3700651951064399E-2</v>
      </c>
      <c r="M43" s="50">
        <v>1.811050121959786E-3</v>
      </c>
      <c r="N43" s="50">
        <v>3.2783007456942799E-2</v>
      </c>
      <c r="O43" s="50">
        <v>2.9759346708577001E-3</v>
      </c>
      <c r="P43" s="50">
        <v>3.3293247927311601E-2</v>
      </c>
      <c r="Q43" s="50">
        <v>8.457343878052E-3</v>
      </c>
    </row>
    <row r="44" spans="1:22" x14ac:dyDescent="0.25">
      <c r="A44" s="42" t="s">
        <v>221</v>
      </c>
      <c r="B44" s="50">
        <v>1.60616409780925</v>
      </c>
      <c r="C44" s="50">
        <v>3.3966773618950799E-2</v>
      </c>
      <c r="D44" s="50">
        <v>1.60190093977662</v>
      </c>
      <c r="E44" s="50">
        <v>3.2009157225001E-2</v>
      </c>
      <c r="F44" s="50">
        <v>1.5978696829938299</v>
      </c>
      <c r="G44" s="50">
        <v>1.2703817956358219E-2</v>
      </c>
      <c r="H44" s="50">
        <v>1.5820002691163999</v>
      </c>
      <c r="I44" s="50">
        <v>5.0740037518782401E-2</v>
      </c>
      <c r="J44" s="50">
        <v>1.59422718917046</v>
      </c>
      <c r="K44" s="50">
        <v>1.7067669955251118E-2</v>
      </c>
      <c r="L44" s="50">
        <v>1.58466450728421</v>
      </c>
      <c r="M44" s="50">
        <v>7.3898650000922802E-3</v>
      </c>
      <c r="N44" s="50">
        <v>1.5774837850430401</v>
      </c>
      <c r="O44" s="50">
        <v>1.06322336207928E-2</v>
      </c>
      <c r="P44" s="50">
        <v>1.5682327517267001</v>
      </c>
      <c r="Q44" s="50">
        <v>3.0364239423135601E-2</v>
      </c>
    </row>
    <row r="45" spans="1:22" x14ac:dyDescent="0.25">
      <c r="A45" s="42" t="s">
        <v>222</v>
      </c>
      <c r="B45" s="49">
        <v>274.11751213850999</v>
      </c>
      <c r="C45" s="49">
        <v>50.1465169617098</v>
      </c>
      <c r="D45" s="49">
        <v>302.578756998698</v>
      </c>
      <c r="E45" s="49">
        <v>50.779406177564397</v>
      </c>
      <c r="F45" s="49">
        <v>354.12024657713698</v>
      </c>
      <c r="G45" s="49">
        <v>48.8901368515114</v>
      </c>
      <c r="H45" s="49">
        <v>429.64360814568801</v>
      </c>
      <c r="I45" s="49">
        <v>47.416944163980602</v>
      </c>
      <c r="J45" s="49">
        <v>532.27921750644396</v>
      </c>
      <c r="K45" s="49">
        <v>32.083983589269401</v>
      </c>
      <c r="L45" s="49">
        <v>702.78459476324201</v>
      </c>
      <c r="M45" s="49">
        <v>72.747929588956197</v>
      </c>
      <c r="N45" s="49">
        <v>989.853604828014</v>
      </c>
      <c r="O45" s="49">
        <v>256.45566734409601</v>
      </c>
      <c r="P45" s="49">
        <v>1418.81850661778</v>
      </c>
      <c r="Q45" s="49">
        <v>992.65667927663605</v>
      </c>
    </row>
    <row r="46" spans="1:22" x14ac:dyDescent="0.25">
      <c r="A46" s="42" t="s">
        <v>223</v>
      </c>
      <c r="B46" s="49">
        <v>379.40322489229197</v>
      </c>
      <c r="C46" s="49">
        <v>11.00586486672038</v>
      </c>
      <c r="D46" s="49">
        <v>377.84776970391698</v>
      </c>
      <c r="E46" s="49">
        <v>12.045065422597601</v>
      </c>
      <c r="F46" s="49">
        <v>375.76753078668798</v>
      </c>
      <c r="G46" s="49">
        <v>12.584537979347321</v>
      </c>
      <c r="H46" s="49">
        <v>373.094311388265</v>
      </c>
      <c r="I46" s="49">
        <v>13.721962179933641</v>
      </c>
      <c r="J46" s="49">
        <v>370.37117346020301</v>
      </c>
      <c r="K46" s="49">
        <v>14.916897463283</v>
      </c>
      <c r="L46" s="49">
        <v>367.062989743213</v>
      </c>
      <c r="M46" s="49">
        <v>17.651791107843639</v>
      </c>
      <c r="N46" s="49">
        <v>364.60628465638598</v>
      </c>
      <c r="O46" s="49">
        <v>19.280947921808941</v>
      </c>
      <c r="P46" s="49">
        <v>362.07107276696399</v>
      </c>
      <c r="Q46" s="49">
        <v>21.8257049325384</v>
      </c>
    </row>
    <row r="47" spans="1:22" x14ac:dyDescent="0.25">
      <c r="A47" s="42" t="s">
        <v>224</v>
      </c>
      <c r="B47" s="49">
        <v>537.98717195874701</v>
      </c>
      <c r="C47" s="49">
        <v>3.6481561161854001</v>
      </c>
      <c r="D47" s="49">
        <v>537.178105695976</v>
      </c>
      <c r="E47" s="49">
        <v>3.8734210501353998</v>
      </c>
      <c r="F47" s="49">
        <v>536.01696747718904</v>
      </c>
      <c r="G47" s="49">
        <v>3.8437339905465402</v>
      </c>
      <c r="H47" s="49">
        <v>534.78858367607802</v>
      </c>
      <c r="I47" s="49">
        <v>4.2994412625507001</v>
      </c>
      <c r="J47" s="49">
        <v>533.397884586754</v>
      </c>
      <c r="K47" s="49">
        <v>4.5915029694885403</v>
      </c>
      <c r="L47" s="49">
        <v>531.73577373680098</v>
      </c>
      <c r="M47" s="49">
        <v>5.5481156707498203</v>
      </c>
      <c r="N47" s="49">
        <v>530.36016457845506</v>
      </c>
      <c r="O47" s="49">
        <v>6.0737110191061996</v>
      </c>
      <c r="P47" s="49">
        <v>638.81751348194598</v>
      </c>
      <c r="Q47" s="49">
        <v>4.0998033438487198</v>
      </c>
    </row>
    <row r="48" spans="1:22" x14ac:dyDescent="0.25">
      <c r="A48" s="42" t="s">
        <v>225</v>
      </c>
      <c r="B48" s="49">
        <v>646.36969601944998</v>
      </c>
      <c r="C48" s="49">
        <v>4.9346264378191602</v>
      </c>
      <c r="D48" s="49">
        <v>645.70480634201101</v>
      </c>
      <c r="E48" s="49">
        <v>4.8645629512240003</v>
      </c>
      <c r="F48" s="49">
        <v>644.72713291616901</v>
      </c>
      <c r="G48" s="49">
        <v>4.4613336690459997</v>
      </c>
      <c r="H48" s="49">
        <v>643.84563922921996</v>
      </c>
      <c r="I48" s="49">
        <v>4.2680974159796197</v>
      </c>
      <c r="J48" s="49">
        <v>642.76497797050604</v>
      </c>
      <c r="K48" s="49">
        <v>4.0439612402613401</v>
      </c>
      <c r="L48" s="49">
        <v>641.44059846415598</v>
      </c>
      <c r="M48" s="49">
        <v>4.06925674848332</v>
      </c>
      <c r="N48" s="49">
        <v>640.24139509458098</v>
      </c>
      <c r="O48" s="49">
        <v>3.8484048190795601</v>
      </c>
      <c r="P48" s="49">
        <v>2609.1910050894899</v>
      </c>
      <c r="Q48" s="49">
        <v>202.62719640094201</v>
      </c>
    </row>
    <row r="49" spans="1:22" x14ac:dyDescent="0.25">
      <c r="A49" s="42" t="s">
        <v>226</v>
      </c>
      <c r="B49" s="49">
        <v>423.47888416868199</v>
      </c>
      <c r="C49" s="49">
        <v>5.4266933367321997</v>
      </c>
      <c r="D49" s="49">
        <v>422.58653417193199</v>
      </c>
      <c r="E49" s="49">
        <v>5.9725972094214201</v>
      </c>
      <c r="F49" s="49">
        <v>421.36137864178301</v>
      </c>
      <c r="G49" s="49">
        <v>6.2186937447440398</v>
      </c>
      <c r="H49" s="49">
        <v>419.87937611134402</v>
      </c>
      <c r="I49" s="49">
        <v>6.8966675398148398</v>
      </c>
      <c r="J49" s="49">
        <v>418.31533542757302</v>
      </c>
      <c r="K49" s="49">
        <v>7.4691104909834802</v>
      </c>
      <c r="L49" s="49">
        <v>416.43540736383</v>
      </c>
      <c r="M49" s="49">
        <v>8.9140328604862802</v>
      </c>
      <c r="N49" s="49">
        <v>415.00041680841298</v>
      </c>
      <c r="O49" s="49">
        <v>9.7780130385399602</v>
      </c>
      <c r="P49" s="49">
        <v>528.76916495970897</v>
      </c>
      <c r="Q49" s="49">
        <v>7.1560729769983196</v>
      </c>
    </row>
    <row r="50" spans="1:22" x14ac:dyDescent="0.25">
      <c r="A50" s="42" t="s">
        <v>227</v>
      </c>
      <c r="B50" s="48">
        <v>2590.8992080666999</v>
      </c>
      <c r="C50" s="48">
        <v>176.39288428373979</v>
      </c>
      <c r="D50" s="48">
        <v>2592.3430619043002</v>
      </c>
      <c r="E50" s="48">
        <v>181.6321871751646</v>
      </c>
      <c r="F50" s="48">
        <v>2595.1833950164</v>
      </c>
      <c r="G50" s="48">
        <v>174.68422418716401</v>
      </c>
      <c r="H50" s="48">
        <v>2602.0986114181001</v>
      </c>
      <c r="I50" s="48">
        <v>178.7791529159818</v>
      </c>
      <c r="J50" s="48">
        <v>2608.4641751019599</v>
      </c>
      <c r="K50" s="48">
        <v>179.08953547398701</v>
      </c>
      <c r="L50" s="48">
        <v>2613.6750911412</v>
      </c>
      <c r="M50" s="48">
        <v>193.0560121521124</v>
      </c>
      <c r="N50" s="48">
        <v>2612.4662519897101</v>
      </c>
      <c r="O50" s="48">
        <v>197.0621924824726</v>
      </c>
      <c r="P50" s="48">
        <v>413.456059573598</v>
      </c>
      <c r="Q50" s="48">
        <v>11.1461701858818</v>
      </c>
    </row>
    <row r="51" spans="1:22" x14ac:dyDescent="0.25">
      <c r="A51" s="38" t="s">
        <v>228</v>
      </c>
      <c r="B51" s="47">
        <v>3651.8197963475</v>
      </c>
      <c r="C51" s="47">
        <v>256.67126439177599</v>
      </c>
      <c r="D51" s="47">
        <v>3654.9661747448899</v>
      </c>
      <c r="E51" s="47">
        <v>265.00807658902801</v>
      </c>
      <c r="F51" s="47">
        <v>3660.1891263930902</v>
      </c>
      <c r="G51" s="47">
        <v>256.05929463051802</v>
      </c>
      <c r="H51" s="47">
        <v>3672.1680019916898</v>
      </c>
      <c r="I51" s="47">
        <v>262.050186468584</v>
      </c>
      <c r="J51" s="47">
        <v>3683.21584271759</v>
      </c>
      <c r="K51" s="47">
        <v>263.14947535578801</v>
      </c>
      <c r="L51" s="47">
        <v>3693.2456999054002</v>
      </c>
      <c r="M51" s="47">
        <v>284.32774560149397</v>
      </c>
      <c r="N51" s="47">
        <v>3693.5861941246199</v>
      </c>
      <c r="O51" s="47">
        <v>291.98040542504202</v>
      </c>
      <c r="P51" s="47">
        <v>3691.0825958692599</v>
      </c>
      <c r="Q51" s="47">
        <v>301.06965081545201</v>
      </c>
    </row>
    <row r="52" spans="1:22" x14ac:dyDescent="0.25">
      <c r="T52"/>
      <c r="V52" s="59"/>
    </row>
    <row r="53" spans="1:22" x14ac:dyDescent="0.25">
      <c r="A53" t="s">
        <v>234</v>
      </c>
      <c r="T53"/>
      <c r="V53" s="59"/>
    </row>
    <row r="54" spans="1:22" x14ac:dyDescent="0.25">
      <c r="A54" s="51" t="s">
        <v>218</v>
      </c>
      <c r="B54" s="51">
        <v>4567</v>
      </c>
      <c r="C54" s="51" t="s">
        <v>192</v>
      </c>
      <c r="D54" s="51">
        <v>4550</v>
      </c>
      <c r="E54" s="51" t="s">
        <v>192</v>
      </c>
      <c r="F54" s="51">
        <v>4525</v>
      </c>
      <c r="G54" s="51" t="s">
        <v>192</v>
      </c>
      <c r="H54" s="51">
        <v>4500</v>
      </c>
      <c r="I54" s="51" t="s">
        <v>192</v>
      </c>
      <c r="J54" s="51">
        <v>4475</v>
      </c>
      <c r="K54" s="51" t="s">
        <v>192</v>
      </c>
      <c r="L54" s="51">
        <v>4450</v>
      </c>
      <c r="M54" s="51" t="s">
        <v>192</v>
      </c>
      <c r="N54" s="51">
        <v>4425</v>
      </c>
      <c r="O54" s="51" t="s">
        <v>192</v>
      </c>
      <c r="P54" s="51">
        <v>4400</v>
      </c>
      <c r="Q54" s="51" t="s">
        <v>192</v>
      </c>
    </row>
    <row r="55" spans="1:22" x14ac:dyDescent="0.25">
      <c r="A55" s="42" t="s">
        <v>219</v>
      </c>
      <c r="B55" s="48">
        <v>4378.04412342042</v>
      </c>
      <c r="C55" s="48">
        <v>28.328597182490402</v>
      </c>
      <c r="D55" s="48">
        <v>4401.7333685520898</v>
      </c>
      <c r="E55" s="48">
        <v>35.005456700752397</v>
      </c>
      <c r="F55" s="48">
        <v>4395.83599168408</v>
      </c>
      <c r="G55" s="48">
        <v>26.126198371164001</v>
      </c>
      <c r="H55" s="48">
        <v>4373.4833505793204</v>
      </c>
      <c r="I55" s="48">
        <v>13.5256745977943</v>
      </c>
      <c r="J55" s="48">
        <v>4349.7805879243697</v>
      </c>
      <c r="K55" s="48">
        <v>25.834471732165401</v>
      </c>
      <c r="L55" s="48">
        <v>4370.08934197291</v>
      </c>
      <c r="M55" s="48">
        <v>9.0399053441445005</v>
      </c>
      <c r="N55" s="48">
        <v>4391.1462687867897</v>
      </c>
      <c r="O55" s="48">
        <v>12.333125854076901</v>
      </c>
      <c r="P55" s="48">
        <v>4371.2684754786196</v>
      </c>
      <c r="Q55" s="48">
        <v>34.633067483234598</v>
      </c>
    </row>
    <row r="56" spans="1:22" x14ac:dyDescent="0.25">
      <c r="A56" s="42" t="s">
        <v>220</v>
      </c>
      <c r="B56" s="50">
        <v>3.8641489658219202E-2</v>
      </c>
      <c r="C56" s="50">
        <v>6.9748179727428996E-3</v>
      </c>
      <c r="D56" s="50">
        <v>4.3517679832746597E-2</v>
      </c>
      <c r="E56" s="50">
        <v>1.4438320543000619E-2</v>
      </c>
      <c r="F56" s="50">
        <v>4.2199690452666E-2</v>
      </c>
      <c r="G56" s="50">
        <v>8.3945643102823798E-3</v>
      </c>
      <c r="H56" s="50">
        <v>3.6966008886376099E-2</v>
      </c>
      <c r="I56" s="50">
        <v>4.3184490160518198E-3</v>
      </c>
      <c r="J56" s="50">
        <v>3.2278985215876597E-2</v>
      </c>
      <c r="K56" s="50">
        <v>3.3375806522546402E-3</v>
      </c>
      <c r="L56" s="50">
        <v>3.6147340737847103E-2</v>
      </c>
      <c r="M56" s="50">
        <v>1.7654962797852081E-3</v>
      </c>
      <c r="N56" s="50">
        <v>4.0193681105889799E-2</v>
      </c>
      <c r="O56" s="50">
        <v>4.2571972843717604E-3</v>
      </c>
      <c r="P56" s="50">
        <v>3.3255712746029703E-2</v>
      </c>
      <c r="Q56" s="50">
        <v>8.5534170828732402E-3</v>
      </c>
    </row>
    <row r="57" spans="1:22" x14ac:dyDescent="0.25">
      <c r="A57" s="42" t="s">
        <v>221</v>
      </c>
      <c r="B57" s="50">
        <v>1.60616409780925</v>
      </c>
      <c r="C57" s="50">
        <v>3.3966773618950799E-2</v>
      </c>
      <c r="D57" s="50">
        <v>1.5710174203459999</v>
      </c>
      <c r="E57" s="50">
        <v>8.8081878132637403E-2</v>
      </c>
      <c r="F57" s="50">
        <v>1.57154872128129</v>
      </c>
      <c r="G57" s="50">
        <v>5.9700508016221801E-2</v>
      </c>
      <c r="H57" s="50">
        <v>1.59533017630704</v>
      </c>
      <c r="I57" s="50">
        <v>2.76040186972904E-2</v>
      </c>
      <c r="J57" s="50">
        <v>1.6042290237030701</v>
      </c>
      <c r="K57" s="50">
        <v>1.38132529941783E-2</v>
      </c>
      <c r="L57" s="50">
        <v>1.5763907092531699</v>
      </c>
      <c r="M57" s="50">
        <v>7.5837763240409403E-3</v>
      </c>
      <c r="N57" s="50">
        <v>1.5471565542549699</v>
      </c>
      <c r="O57" s="50">
        <v>3.78562962556412E-2</v>
      </c>
      <c r="P57" s="50">
        <v>1.58109522591851</v>
      </c>
      <c r="Q57" s="50">
        <v>2.3282582187901801E-2</v>
      </c>
    </row>
    <row r="58" spans="1:22" x14ac:dyDescent="0.25">
      <c r="A58" s="42" t="s">
        <v>222</v>
      </c>
      <c r="B58" s="49">
        <v>274.11751213850999</v>
      </c>
      <c r="C58" s="49">
        <v>50.1465169617098</v>
      </c>
      <c r="D58" s="49">
        <v>293.58601624835802</v>
      </c>
      <c r="E58" s="49">
        <v>63.115530199751198</v>
      </c>
      <c r="F58" s="49">
        <v>335.30958298965299</v>
      </c>
      <c r="G58" s="49">
        <v>60.252957207550402</v>
      </c>
      <c r="H58" s="49">
        <v>395.15628388667102</v>
      </c>
      <c r="I58" s="49">
        <v>60.853145637401198</v>
      </c>
      <c r="J58" s="49">
        <v>482.42467030436501</v>
      </c>
      <c r="K58" s="49">
        <v>52.584537361083797</v>
      </c>
      <c r="L58" s="49">
        <v>608.555546459791</v>
      </c>
      <c r="M58" s="49">
        <v>55.058980879138801</v>
      </c>
      <c r="N58" s="49">
        <v>849.69315050782495</v>
      </c>
      <c r="O58" s="49">
        <v>161.5283490149896</v>
      </c>
      <c r="P58" s="49">
        <v>1256.8319334442399</v>
      </c>
      <c r="Q58" s="49">
        <v>703.32373753832996</v>
      </c>
    </row>
    <row r="59" spans="1:22" x14ac:dyDescent="0.25">
      <c r="A59" s="42" t="s">
        <v>223</v>
      </c>
      <c r="B59" s="49">
        <v>379.40322489229197</v>
      </c>
      <c r="C59" s="49">
        <v>11.00586486672038</v>
      </c>
      <c r="D59" s="49">
        <v>378.458241722107</v>
      </c>
      <c r="E59" s="49">
        <v>11.923533056806839</v>
      </c>
      <c r="F59" s="49">
        <v>376.26578402352902</v>
      </c>
      <c r="G59" s="49">
        <v>12.7025849312934</v>
      </c>
      <c r="H59" s="49">
        <v>374.45547928166798</v>
      </c>
      <c r="I59" s="49">
        <v>13.535413499181921</v>
      </c>
      <c r="J59" s="49">
        <v>372.69118392061398</v>
      </c>
      <c r="K59" s="49">
        <v>15.04430873228034</v>
      </c>
      <c r="L59" s="49">
        <v>370.85596663833201</v>
      </c>
      <c r="M59" s="49">
        <v>16.409515200601099</v>
      </c>
      <c r="N59" s="49">
        <v>368.109620085551</v>
      </c>
      <c r="O59" s="49">
        <v>17.929701454465381</v>
      </c>
      <c r="P59" s="49">
        <v>367.16925648143598</v>
      </c>
      <c r="Q59" s="49">
        <v>20.6337255878402</v>
      </c>
    </row>
    <row r="60" spans="1:22" x14ac:dyDescent="0.25">
      <c r="A60" s="42" t="s">
        <v>224</v>
      </c>
      <c r="B60" s="49">
        <v>537.98717195874701</v>
      </c>
      <c r="C60" s="49">
        <v>3.6481561161854001</v>
      </c>
      <c r="D60" s="49">
        <v>537.44175725158198</v>
      </c>
      <c r="E60" s="49">
        <v>3.8081361019857201</v>
      </c>
      <c r="F60" s="49">
        <v>536.48058880362601</v>
      </c>
      <c r="G60" s="49">
        <v>3.9040533436225999</v>
      </c>
      <c r="H60" s="49">
        <v>535.56167431317101</v>
      </c>
      <c r="I60" s="49">
        <v>4.2505194037113601</v>
      </c>
      <c r="J60" s="49">
        <v>534.51125079618396</v>
      </c>
      <c r="K60" s="49">
        <v>4.7821115414238804</v>
      </c>
      <c r="L60" s="49">
        <v>533.44263063569895</v>
      </c>
      <c r="M60" s="49">
        <v>5.2882696353556602</v>
      </c>
      <c r="N60" s="49">
        <v>532.19513286198503</v>
      </c>
      <c r="O60" s="49">
        <v>5.9147130416986604</v>
      </c>
      <c r="P60" s="49">
        <v>640.83902038160397</v>
      </c>
      <c r="Q60" s="49">
        <v>4.5051075458685004</v>
      </c>
    </row>
    <row r="61" spans="1:22" x14ac:dyDescent="0.25">
      <c r="A61" s="42" t="s">
        <v>225</v>
      </c>
      <c r="B61" s="49">
        <v>646.36969601944998</v>
      </c>
      <c r="C61" s="49">
        <v>4.9346264378191602</v>
      </c>
      <c r="D61" s="49">
        <v>645.88391609118696</v>
      </c>
      <c r="E61" s="49">
        <v>4.8030635649436997</v>
      </c>
      <c r="F61" s="49">
        <v>645.24706241343404</v>
      </c>
      <c r="G61" s="49">
        <v>4.5655786257705602</v>
      </c>
      <c r="H61" s="49">
        <v>644.52214090847997</v>
      </c>
      <c r="I61" s="49">
        <v>4.3283573611304202</v>
      </c>
      <c r="J61" s="49">
        <v>643.58465911778899</v>
      </c>
      <c r="K61" s="49">
        <v>4.1236004133978001</v>
      </c>
      <c r="L61" s="49">
        <v>642.65807411822902</v>
      </c>
      <c r="M61" s="49">
        <v>4.2755899614566797</v>
      </c>
      <c r="N61" s="49">
        <v>641.72669408215302</v>
      </c>
      <c r="O61" s="49">
        <v>4.3245613667344598</v>
      </c>
      <c r="P61" s="49">
        <v>2598.8896501501399</v>
      </c>
      <c r="Q61" s="49">
        <v>201.56583443998801</v>
      </c>
    </row>
    <row r="62" spans="1:22" x14ac:dyDescent="0.25">
      <c r="A62" s="42" t="s">
        <v>226</v>
      </c>
      <c r="B62" s="49">
        <v>423.47888416868199</v>
      </c>
      <c r="C62" s="49">
        <v>5.4266933367321997</v>
      </c>
      <c r="D62" s="49">
        <v>422.91464653991602</v>
      </c>
      <c r="E62" s="49">
        <v>5.8981825361411797</v>
      </c>
      <c r="F62" s="49">
        <v>421.706365949173</v>
      </c>
      <c r="G62" s="49">
        <v>6.2854842999453799</v>
      </c>
      <c r="H62" s="49">
        <v>420.67604730994901</v>
      </c>
      <c r="I62" s="49">
        <v>6.7839699578630004</v>
      </c>
      <c r="J62" s="49">
        <v>419.61791103604702</v>
      </c>
      <c r="K62" s="49">
        <v>7.60491977687182</v>
      </c>
      <c r="L62" s="49">
        <v>418.52887734023801</v>
      </c>
      <c r="M62" s="49">
        <v>8.3444108020504792</v>
      </c>
      <c r="N62" s="49">
        <v>417.01903269973502</v>
      </c>
      <c r="O62" s="49">
        <v>9.1957248550295194</v>
      </c>
      <c r="P62" s="49">
        <v>531.37117532955097</v>
      </c>
      <c r="Q62" s="49">
        <v>6.9762475220738596</v>
      </c>
    </row>
    <row r="63" spans="1:22" x14ac:dyDescent="0.25">
      <c r="A63" s="42" t="s">
        <v>227</v>
      </c>
      <c r="B63" s="48">
        <v>2590.8992080666999</v>
      </c>
      <c r="C63" s="48">
        <v>176.39288428373979</v>
      </c>
      <c r="D63" s="48">
        <v>2592.1708158362599</v>
      </c>
      <c r="E63" s="48">
        <v>178.7529835320552</v>
      </c>
      <c r="F63" s="48">
        <v>2599.72778490982</v>
      </c>
      <c r="G63" s="48">
        <v>179.9451849907006</v>
      </c>
      <c r="H63" s="48">
        <v>2601.8030189890601</v>
      </c>
      <c r="I63" s="48">
        <v>178.41548111143979</v>
      </c>
      <c r="J63" s="48">
        <v>2602.9588317951602</v>
      </c>
      <c r="K63" s="48">
        <v>176.46009396065961</v>
      </c>
      <c r="L63" s="48">
        <v>2600.9383201739101</v>
      </c>
      <c r="M63" s="48">
        <v>184.9397898778966</v>
      </c>
      <c r="N63" s="48">
        <v>2605.9089366130602</v>
      </c>
      <c r="O63" s="48">
        <v>194.5158256350596</v>
      </c>
      <c r="P63" s="48">
        <v>416.364855018181</v>
      </c>
      <c r="Q63" s="48">
        <v>10.64524508884746</v>
      </c>
    </row>
    <row r="64" spans="1:22" x14ac:dyDescent="0.25">
      <c r="A64" s="38" t="s">
        <v>228</v>
      </c>
      <c r="B64" s="47">
        <v>3651.8197963475</v>
      </c>
      <c r="C64" s="47">
        <v>256.67126439177599</v>
      </c>
      <c r="D64" s="47">
        <v>3653.8864176543898</v>
      </c>
      <c r="E64" s="47">
        <v>261.10414305459199</v>
      </c>
      <c r="F64" s="47">
        <v>3666.4884929170598</v>
      </c>
      <c r="G64" s="47">
        <v>263.26312685248803</v>
      </c>
      <c r="H64" s="47">
        <v>3671.2182597593401</v>
      </c>
      <c r="I64" s="47">
        <v>260.45028840736001</v>
      </c>
      <c r="J64" s="47">
        <v>3673.37649636374</v>
      </c>
      <c r="K64" s="47">
        <v>259.58390129061598</v>
      </c>
      <c r="L64" s="47">
        <v>3672.4105834722</v>
      </c>
      <c r="M64" s="47">
        <v>272.21690495879602</v>
      </c>
      <c r="N64" s="47">
        <v>3681.93150164086</v>
      </c>
      <c r="O64" s="47">
        <v>287.11671021950599</v>
      </c>
      <c r="P64" s="47">
        <v>3672.7135305984102</v>
      </c>
      <c r="Q64" s="47">
        <v>297.72935553642998</v>
      </c>
    </row>
    <row r="65" spans="1:20" x14ac:dyDescent="0.25">
      <c r="T65"/>
    </row>
    <row r="66" spans="1:20" x14ac:dyDescent="0.25">
      <c r="A66" t="s">
        <v>235</v>
      </c>
      <c r="T66"/>
    </row>
    <row r="67" spans="1:20" x14ac:dyDescent="0.25">
      <c r="A67" s="51" t="s">
        <v>218</v>
      </c>
      <c r="B67" s="51">
        <v>4567</v>
      </c>
      <c r="C67" s="51" t="s">
        <v>192</v>
      </c>
      <c r="D67" s="51">
        <v>4550</v>
      </c>
      <c r="E67" s="51" t="s">
        <v>192</v>
      </c>
      <c r="F67" s="51">
        <v>4525</v>
      </c>
      <c r="G67" s="51" t="s">
        <v>192</v>
      </c>
      <c r="H67" s="51">
        <v>4500</v>
      </c>
      <c r="I67" s="51" t="s">
        <v>192</v>
      </c>
      <c r="J67" s="51">
        <v>4475</v>
      </c>
      <c r="K67" s="51" t="s">
        <v>192</v>
      </c>
      <c r="L67" s="51">
        <v>4450</v>
      </c>
      <c r="M67" s="51" t="s">
        <v>192</v>
      </c>
      <c r="N67" s="51">
        <v>4425</v>
      </c>
      <c r="O67" s="51" t="s">
        <v>192</v>
      </c>
      <c r="P67" s="51">
        <v>4400</v>
      </c>
      <c r="Q67" s="51" t="s">
        <v>192</v>
      </c>
    </row>
    <row r="68" spans="1:20" x14ac:dyDescent="0.25">
      <c r="A68" s="42" t="s">
        <v>219</v>
      </c>
      <c r="B68" s="48">
        <v>4378.04412342042</v>
      </c>
      <c r="C68" s="48">
        <v>28.328597182490402</v>
      </c>
      <c r="D68" s="48">
        <v>4403.8601773106502</v>
      </c>
      <c r="E68" s="48">
        <v>60.545803587787603</v>
      </c>
      <c r="F68" s="48">
        <v>4370.7628096061999</v>
      </c>
      <c r="G68" s="48">
        <v>22.236279198160599</v>
      </c>
      <c r="H68" s="48">
        <v>4366.9697288521802</v>
      </c>
      <c r="I68" s="48">
        <v>11.7471534110503</v>
      </c>
      <c r="J68" s="48">
        <v>4375.2618806088003</v>
      </c>
      <c r="K68" s="48">
        <v>31.5423244357894</v>
      </c>
      <c r="L68" s="48">
        <v>4356.8636526041901</v>
      </c>
      <c r="M68" s="48">
        <v>48.921706692173601</v>
      </c>
      <c r="N68" s="48">
        <v>4375.9997758137297</v>
      </c>
      <c r="O68" s="48">
        <v>2.52713149964312</v>
      </c>
      <c r="P68" s="48">
        <v>4377.47416725735</v>
      </c>
      <c r="Q68" s="48">
        <v>5.3498450558680002</v>
      </c>
    </row>
    <row r="69" spans="1:20" x14ac:dyDescent="0.25">
      <c r="A69" s="42" t="s">
        <v>220</v>
      </c>
      <c r="B69" s="50">
        <v>3.8641489658219202E-2</v>
      </c>
      <c r="C69" s="50">
        <v>6.9748179727428996E-3</v>
      </c>
      <c r="D69" s="50">
        <v>3.96049269490132E-2</v>
      </c>
      <c r="E69" s="50">
        <v>1.8656684014149862E-2</v>
      </c>
      <c r="F69" s="50">
        <v>3.7513020568724402E-2</v>
      </c>
      <c r="G69" s="50">
        <v>4.2128405146023996E-3</v>
      </c>
      <c r="H69" s="50">
        <v>3.6580265977322703E-2</v>
      </c>
      <c r="I69" s="50">
        <v>2.0396087708459002E-3</v>
      </c>
      <c r="J69" s="50">
        <v>3.75679098540899E-2</v>
      </c>
      <c r="K69" s="50">
        <v>8.9384101503047608E-3</v>
      </c>
      <c r="L69" s="50">
        <v>3.1087035372351302E-2</v>
      </c>
      <c r="M69" s="50">
        <v>7.7882526611575999E-3</v>
      </c>
      <c r="N69" s="50">
        <v>3.7513747790209599E-2</v>
      </c>
      <c r="O69" s="50">
        <v>5.7450506418973404E-4</v>
      </c>
      <c r="P69" s="50">
        <v>3.9031725338249099E-2</v>
      </c>
      <c r="Q69" s="50">
        <v>1.5312468647279639E-3</v>
      </c>
    </row>
    <row r="70" spans="1:20" x14ac:dyDescent="0.25">
      <c r="A70" s="42" t="s">
        <v>221</v>
      </c>
      <c r="B70" s="50">
        <v>1.60616409780925</v>
      </c>
      <c r="C70" s="50">
        <v>3.3966773618950799E-2</v>
      </c>
      <c r="D70" s="50">
        <v>1.6071258091065701</v>
      </c>
      <c r="E70" s="50">
        <v>8.7892492460624805E-2</v>
      </c>
      <c r="F70" s="50">
        <v>1.5998138079714499</v>
      </c>
      <c r="G70" s="50">
        <v>2.2822750635729201E-2</v>
      </c>
      <c r="H70" s="50">
        <v>1.6084662461711601</v>
      </c>
      <c r="I70" s="50">
        <v>1.114053405572164E-2</v>
      </c>
      <c r="J70" s="50">
        <v>1.5953332246371601</v>
      </c>
      <c r="K70" s="50">
        <v>3.4985238373363398E-2</v>
      </c>
      <c r="L70" s="50">
        <v>1.6044763540785201</v>
      </c>
      <c r="M70" s="50">
        <v>1.6293406021690521E-2</v>
      </c>
      <c r="N70" s="50">
        <v>1.5871603346085399</v>
      </c>
      <c r="O70" s="50">
        <v>2.49989222742242E-3</v>
      </c>
      <c r="P70" s="50">
        <v>1.5956008280276801</v>
      </c>
      <c r="Q70" s="50">
        <v>4.5436971855890001E-3</v>
      </c>
    </row>
    <row r="71" spans="1:20" x14ac:dyDescent="0.25">
      <c r="A71" s="42" t="s">
        <v>222</v>
      </c>
      <c r="B71" s="49">
        <v>274.11751213850999</v>
      </c>
      <c r="C71" s="49">
        <v>50.1465169617098</v>
      </c>
      <c r="D71" s="49">
        <v>287.59462030443598</v>
      </c>
      <c r="E71" s="49">
        <v>67.182751435659</v>
      </c>
      <c r="F71" s="49">
        <v>295.87711140122701</v>
      </c>
      <c r="G71" s="49">
        <v>60.464457766084799</v>
      </c>
      <c r="H71" s="49">
        <v>328.59161507252901</v>
      </c>
      <c r="I71" s="49">
        <v>70.740476025201204</v>
      </c>
      <c r="J71" s="49">
        <v>361.06989774157199</v>
      </c>
      <c r="K71" s="49">
        <v>119.4075188628176</v>
      </c>
      <c r="L71" s="49">
        <v>436.96992127535702</v>
      </c>
      <c r="M71" s="49">
        <v>120.4937478695792</v>
      </c>
      <c r="N71" s="49">
        <v>548.54912735893004</v>
      </c>
      <c r="O71" s="49">
        <v>120.02636828816679</v>
      </c>
      <c r="P71" s="49">
        <v>791.13996440246797</v>
      </c>
      <c r="Q71" s="49">
        <v>300.68523335116799</v>
      </c>
    </row>
    <row r="72" spans="1:20" x14ac:dyDescent="0.25">
      <c r="A72" s="42" t="s">
        <v>223</v>
      </c>
      <c r="B72" s="49">
        <v>379.40322489229197</v>
      </c>
      <c r="C72" s="49">
        <v>11.00586486672038</v>
      </c>
      <c r="D72" s="49">
        <v>379.11797036434098</v>
      </c>
      <c r="E72" s="49">
        <v>11.854938315997879</v>
      </c>
      <c r="F72" s="49">
        <v>378.23401475071898</v>
      </c>
      <c r="G72" s="49">
        <v>12.41843344680078</v>
      </c>
      <c r="H72" s="49">
        <v>377.389575646889</v>
      </c>
      <c r="I72" s="49">
        <v>13.46836284242532</v>
      </c>
      <c r="J72" s="49">
        <v>376.97236609068699</v>
      </c>
      <c r="K72" s="49">
        <v>14.92163082839904</v>
      </c>
      <c r="L72" s="49">
        <v>376.03621045384</v>
      </c>
      <c r="M72" s="49">
        <v>15.97854663454916</v>
      </c>
      <c r="N72" s="49">
        <v>375.086593373965</v>
      </c>
      <c r="O72" s="49">
        <v>17.3570645153161</v>
      </c>
      <c r="P72" s="49">
        <v>374.47053059673698</v>
      </c>
      <c r="Q72" s="49">
        <v>19.211074480973441</v>
      </c>
    </row>
    <row r="73" spans="1:20" x14ac:dyDescent="0.25">
      <c r="A73" s="42" t="s">
        <v>224</v>
      </c>
      <c r="B73" s="49">
        <v>537.98717195874701</v>
      </c>
      <c r="C73" s="49">
        <v>3.6481561161854001</v>
      </c>
      <c r="D73" s="49">
        <v>537.770099719153</v>
      </c>
      <c r="E73" s="49">
        <v>3.7362435778149798</v>
      </c>
      <c r="F73" s="49">
        <v>537.40014574353097</v>
      </c>
      <c r="G73" s="49">
        <v>3.9828505351385202</v>
      </c>
      <c r="H73" s="49">
        <v>536.97017526535103</v>
      </c>
      <c r="I73" s="49">
        <v>4.40383732751084</v>
      </c>
      <c r="J73" s="49">
        <v>536.77540797619599</v>
      </c>
      <c r="K73" s="49">
        <v>4.7814347773133603</v>
      </c>
      <c r="L73" s="49">
        <v>536.09656522162095</v>
      </c>
      <c r="M73" s="49">
        <v>5.2501806083980398</v>
      </c>
      <c r="N73" s="49">
        <v>535.81173134689504</v>
      </c>
      <c r="O73" s="49">
        <v>5.9563279237859197</v>
      </c>
      <c r="P73" s="49">
        <v>644.25468156791305</v>
      </c>
      <c r="Q73" s="49">
        <v>4.9117103570136003</v>
      </c>
    </row>
    <row r="74" spans="1:20" x14ac:dyDescent="0.25">
      <c r="A74" s="42" t="s">
        <v>225</v>
      </c>
      <c r="B74" s="49">
        <v>646.36969601944998</v>
      </c>
      <c r="C74" s="49">
        <v>4.9346264378191602</v>
      </c>
      <c r="D74" s="49">
        <v>646.14337938348399</v>
      </c>
      <c r="E74" s="49">
        <v>5.0999355448897798</v>
      </c>
      <c r="F74" s="49">
        <v>645.897220744989</v>
      </c>
      <c r="G74" s="49">
        <v>4.6385126320258401</v>
      </c>
      <c r="H74" s="49">
        <v>645.55045057095106</v>
      </c>
      <c r="I74" s="49">
        <v>4.5884419771836402</v>
      </c>
      <c r="J74" s="49">
        <v>645.41992161218104</v>
      </c>
      <c r="K74" s="49">
        <v>4.5304457539791798</v>
      </c>
      <c r="L74" s="49">
        <v>644.72505455815303</v>
      </c>
      <c r="M74" s="49">
        <v>4.6930940352878796</v>
      </c>
      <c r="N74" s="49">
        <v>644.64965984568698</v>
      </c>
      <c r="O74" s="49">
        <v>4.8309014234181999</v>
      </c>
      <c r="P74" s="49">
        <v>2596.7913769107099</v>
      </c>
      <c r="Q74" s="49">
        <v>188.29838622902139</v>
      </c>
    </row>
    <row r="75" spans="1:20" x14ac:dyDescent="0.25">
      <c r="A75" s="42" t="s">
        <v>226</v>
      </c>
      <c r="B75" s="49">
        <v>423.47888416868199</v>
      </c>
      <c r="C75" s="49">
        <v>5.4266933367321997</v>
      </c>
      <c r="D75" s="49">
        <v>423.293612484015</v>
      </c>
      <c r="E75" s="49">
        <v>5.7983197058390603</v>
      </c>
      <c r="F75" s="49">
        <v>422.81408040288102</v>
      </c>
      <c r="G75" s="49">
        <v>6.2169897182829796</v>
      </c>
      <c r="H75" s="49">
        <v>422.33033873175498</v>
      </c>
      <c r="I75" s="49">
        <v>6.8089270471104602</v>
      </c>
      <c r="J75" s="49">
        <v>422.08354988462997</v>
      </c>
      <c r="K75" s="49">
        <v>7.5696644899340999</v>
      </c>
      <c r="L75" s="49">
        <v>421.48639737902801</v>
      </c>
      <c r="M75" s="49">
        <v>8.1381142950249394</v>
      </c>
      <c r="N75" s="49">
        <v>420.99564670113801</v>
      </c>
      <c r="O75" s="49">
        <v>8.9542375975417201</v>
      </c>
      <c r="P75" s="49">
        <v>535.40118557352105</v>
      </c>
      <c r="Q75" s="49">
        <v>6.7918017735231198</v>
      </c>
    </row>
    <row r="76" spans="1:20" x14ac:dyDescent="0.25">
      <c r="A76" s="42" t="s">
        <v>227</v>
      </c>
      <c r="B76" s="48">
        <v>2590.8992080666999</v>
      </c>
      <c r="C76" s="48">
        <v>176.39288428373979</v>
      </c>
      <c r="D76" s="48">
        <v>2589.3294739523399</v>
      </c>
      <c r="E76" s="48">
        <v>185.95115550889719</v>
      </c>
      <c r="F76" s="48">
        <v>2591.7546215122102</v>
      </c>
      <c r="G76" s="48">
        <v>179.0801651463384</v>
      </c>
      <c r="H76" s="48">
        <v>2593.9315028173201</v>
      </c>
      <c r="I76" s="48">
        <v>177.33882948521079</v>
      </c>
      <c r="J76" s="48">
        <v>2596.5674304343302</v>
      </c>
      <c r="K76" s="48">
        <v>186.98954233017659</v>
      </c>
      <c r="L76" s="48">
        <v>2593.2230386272399</v>
      </c>
      <c r="M76" s="48">
        <v>183.89523340934579</v>
      </c>
      <c r="N76" s="48">
        <v>2600.18506409876</v>
      </c>
      <c r="O76" s="48">
        <v>187.4601970561036</v>
      </c>
      <c r="P76" s="48">
        <v>420.61840976066998</v>
      </c>
      <c r="Q76" s="48">
        <v>10.0308570623801</v>
      </c>
    </row>
    <row r="77" spans="1:20" x14ac:dyDescent="0.25">
      <c r="A77" s="38" t="s">
        <v>228</v>
      </c>
      <c r="B77" s="47">
        <v>3651.8197963475</v>
      </c>
      <c r="C77" s="47">
        <v>256.67126439177599</v>
      </c>
      <c r="D77" s="47">
        <v>3649.65933625959</v>
      </c>
      <c r="E77" s="47">
        <v>271.14771422705797</v>
      </c>
      <c r="F77" s="47">
        <v>3654.1063596005301</v>
      </c>
      <c r="G77" s="47">
        <v>261.18915965436202</v>
      </c>
      <c r="H77" s="47">
        <v>3657.4858599725198</v>
      </c>
      <c r="I77" s="47">
        <v>259.86991974299201</v>
      </c>
      <c r="J77" s="47">
        <v>3661.5131395707999</v>
      </c>
      <c r="K77" s="47">
        <v>274.185230614418</v>
      </c>
      <c r="L77" s="47">
        <v>3657.1616967524901</v>
      </c>
      <c r="M77" s="47">
        <v>271.20203147401998</v>
      </c>
      <c r="N77" s="47">
        <v>3668.0562092456298</v>
      </c>
      <c r="O77" s="47">
        <v>276.57221941352998</v>
      </c>
      <c r="P77" s="47">
        <v>3663.9483939199799</v>
      </c>
      <c r="Q77" s="47">
        <v>278.98456319463003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B.1_all_data_corrected</vt:lpstr>
      <vt:lpstr>B.2_em_backgrounds</vt:lpstr>
      <vt:lpstr>B.3_ages_summary</vt:lpstr>
      <vt:lpstr>B.4_2stage_model_results</vt:lpstr>
    </vt:vector>
  </TitlesOfParts>
  <Company>Naturhistoriska riksmuseet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Snape</dc:creator>
  <cp:lastModifiedBy>Joshua Snape</cp:lastModifiedBy>
  <dcterms:created xsi:type="dcterms:W3CDTF">2015-03-31T08:32:11Z</dcterms:created>
  <dcterms:modified xsi:type="dcterms:W3CDTF">2016-06-17T14:29:15Z</dcterms:modified>
</cp:coreProperties>
</file>